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80" windowWidth="12225" windowHeight="11640" activeTab="0"/>
  </bookViews>
  <sheets>
    <sheet name="vzájomné zápasy" sheetId="1" r:id="rId1"/>
    <sheet name="Štatistika - Mladší žiaci" sheetId="2" r:id="rId2"/>
    <sheet name="Tabuľka Mladší žiaci" sheetId="3" r:id="rId3"/>
  </sheets>
  <definedNames/>
  <calcPr fullCalcOnLoad="1"/>
</workbook>
</file>

<file path=xl/sharedStrings.xml><?xml version="1.0" encoding="utf-8"?>
<sst xmlns="http://schemas.openxmlformats.org/spreadsheetml/2006/main" count="677" uniqueCount="264">
  <si>
    <t xml:space="preserve">BRATISLAVSKÁ FLORBALOVÁ LIGA 2008/2009 </t>
  </si>
  <si>
    <t>Družstvo</t>
  </si>
  <si>
    <t>PZ</t>
  </si>
  <si>
    <t>V</t>
  </si>
  <si>
    <t>R</t>
  </si>
  <si>
    <t>P</t>
  </si>
  <si>
    <t>Skóre</t>
  </si>
  <si>
    <t>Body</t>
  </si>
  <si>
    <t>FBK Bogdau Stupava</t>
  </si>
  <si>
    <t>ŠK SeaHorses Bratislava</t>
  </si>
  <si>
    <t xml:space="preserve">Určenie poradia družstiev v skupinách   </t>
  </si>
  <si>
    <t>·</t>
  </si>
  <si>
    <t xml:space="preserve">vyšší počet bodov </t>
  </si>
  <si>
    <t xml:space="preserve">vyšší počet bodov zo vzájomných zápasov </t>
  </si>
  <si>
    <t xml:space="preserve">gólový rozdiel zo vzájomných zápasov </t>
  </si>
  <si>
    <t xml:space="preserve">gólový rozdiel zo všetkých zápasov </t>
  </si>
  <si>
    <t xml:space="preserve">žreb </t>
  </si>
  <si>
    <t>Tabuľka - BAMZ ročníky 1995, 1996 výnimka 1997</t>
  </si>
  <si>
    <t xml:space="preserve">                        Bratislavská florbalová liga 2008 / 2009 - kategória BAMZ - tabuľka</t>
  </si>
  <si>
    <t>č.D.</t>
  </si>
  <si>
    <t xml:space="preserve">názov štartujúceho dužstva </t>
  </si>
  <si>
    <t>ELFS Bratislava</t>
  </si>
  <si>
    <t>VŠK FTVŠ Hurkán Bratislava</t>
  </si>
  <si>
    <t>FBC DRAGONS Bratislava</t>
  </si>
  <si>
    <t>ŠK Hargašova Záh. Bystrica</t>
  </si>
  <si>
    <t>ŠK LIDO Bratislava</t>
  </si>
  <si>
    <t>IBK Malacky</t>
  </si>
  <si>
    <t>TJ Sokol Gajary</t>
  </si>
  <si>
    <t>Poradie</t>
  </si>
  <si>
    <t>Meno Hráča</t>
  </si>
  <si>
    <t>rok nar.</t>
  </si>
  <si>
    <t>Zápas</t>
  </si>
  <si>
    <t>G</t>
  </si>
  <si>
    <t>A</t>
  </si>
  <si>
    <t>B</t>
  </si>
  <si>
    <t>2 min</t>
  </si>
  <si>
    <t>5 min</t>
  </si>
  <si>
    <t>10 min</t>
  </si>
  <si>
    <t>ČK</t>
  </si>
  <si>
    <t>Meno Brankára</t>
  </si>
  <si>
    <t>Tím</t>
  </si>
  <si>
    <t>min</t>
  </si>
  <si>
    <t>G / Z</t>
  </si>
  <si>
    <t>Výsledky Štatistiky</t>
  </si>
  <si>
    <t>Meno</t>
  </si>
  <si>
    <t xml:space="preserve">  Počet bodov v kategorii</t>
  </si>
  <si>
    <t>Najlepší Strelec:</t>
  </si>
  <si>
    <t>gólov celkom</t>
  </si>
  <si>
    <t>Najlepší Asistent:</t>
  </si>
  <si>
    <t xml:space="preserve"> asistencií celkom</t>
  </si>
  <si>
    <t>Najlepší Hráč:</t>
  </si>
  <si>
    <t>bodov celkom</t>
  </si>
  <si>
    <t>Najlepší Brankár:</t>
  </si>
  <si>
    <t xml:space="preserve"> gólov na zápas</t>
  </si>
  <si>
    <t xml:space="preserve">                                   Štatistiky - BAMZ 2008 / 2009</t>
  </si>
  <si>
    <t>BAMZ ročníky 1995, 1996 výnimka 1997</t>
  </si>
  <si>
    <t xml:space="preserve">BAMZ  Bratislavska Liga 2008 / 2009 </t>
  </si>
  <si>
    <t>VŠK FTVŠ Hurikán Bratislava</t>
  </si>
  <si>
    <t xml:space="preserve">Postupový kľúč na MS: </t>
  </si>
  <si>
    <t>postupujúce družstvá na M-SR :</t>
  </si>
  <si>
    <t>( LFUK)</t>
  </si>
  <si>
    <t>Domáci</t>
  </si>
  <si>
    <t>Hostia</t>
  </si>
  <si>
    <t xml:space="preserve"> Konečný výsledok</t>
  </si>
  <si>
    <t>turnajovo - Mladší žiaci</t>
  </si>
  <si>
    <r>
      <t xml:space="preserve">Pri počte družstiev: 9 a viac -postupujú 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družstvá</t>
    </r>
  </si>
  <si>
    <r>
      <t xml:space="preserve">Pri počte družstiev: 1 - 4, postupuje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družstvo </t>
    </r>
  </si>
  <si>
    <r>
      <t xml:space="preserve">Pri počte družstiev: 5 - 8, postupujú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družstvá </t>
    </r>
  </si>
  <si>
    <t>1 kolo - Mladší žiaci</t>
  </si>
  <si>
    <t>2 kolo - Mladší žiaci</t>
  </si>
  <si>
    <t>3 kolo - Mladší žiaci</t>
  </si>
  <si>
    <t>4 kolo - Mladší žiaci</t>
  </si>
  <si>
    <t>5 kolo - Mladší žiaci</t>
  </si>
  <si>
    <t>6 kolo - Mladší žiaci</t>
  </si>
  <si>
    <t>7 kolo - Mladší žiaci</t>
  </si>
  <si>
    <t>8 kolo - Mladší žiaci</t>
  </si>
  <si>
    <t>( ŠH Malacky )</t>
  </si>
  <si>
    <t>9 kolo - Mladší žiaci</t>
  </si>
  <si>
    <t>10 kolo - Mladší žiaci</t>
  </si>
  <si>
    <t>11 kolo - Mladší žiaci</t>
  </si>
  <si>
    <t>12 kolo - Mladší žiaci</t>
  </si>
  <si>
    <t>13 kolo - Mladší žiaci</t>
  </si>
  <si>
    <t>14 kolo - Mladší žiaci</t>
  </si>
  <si>
    <t>Majstrovstvá SR - BAMZ</t>
  </si>
  <si>
    <t>Hladík Peter</t>
  </si>
  <si>
    <t>Müssler Tomáš</t>
  </si>
  <si>
    <t>Hedera Tomáš</t>
  </si>
  <si>
    <t>Sternmüller Daniel</t>
  </si>
  <si>
    <t>Hrica Tomáš</t>
  </si>
  <si>
    <t>Havelka Tomáš</t>
  </si>
  <si>
    <t>Hodinka Hugo</t>
  </si>
  <si>
    <t>Čambalík Tomáš</t>
  </si>
  <si>
    <t>Bohuslav Andrej</t>
  </si>
  <si>
    <t>Guba Marek</t>
  </si>
  <si>
    <t>Krupka Oliver</t>
  </si>
  <si>
    <t>Majoroš Martin</t>
  </si>
  <si>
    <t>White David</t>
  </si>
  <si>
    <t>Peško Peter</t>
  </si>
  <si>
    <t>Antl Dominik</t>
  </si>
  <si>
    <t>Žilka Peter</t>
  </si>
  <si>
    <t xml:space="preserve">ŠK Hargašova Záh. Bystrica </t>
  </si>
  <si>
    <t xml:space="preserve">ELFS Bratislava  </t>
  </si>
  <si>
    <t>VŠK FTVŠ UK Hurikán Bratislava</t>
  </si>
  <si>
    <t xml:space="preserve">FBK Bogdau Stupava  </t>
  </si>
  <si>
    <t xml:space="preserve">FBC Dragons Bratislava  </t>
  </si>
  <si>
    <t xml:space="preserve">IBK Malacky </t>
  </si>
  <si>
    <t xml:space="preserve">TJ Sokol Gajary  </t>
  </si>
  <si>
    <t xml:space="preserve">ŠK Seahorses Bratislava </t>
  </si>
  <si>
    <t xml:space="preserve">ŠK LIDO Bratislava </t>
  </si>
  <si>
    <t>Pauhof Marko</t>
  </si>
  <si>
    <t>Sěvský Alexander</t>
  </si>
  <si>
    <t>Surový Jakub</t>
  </si>
  <si>
    <t>Kojda Michal</t>
  </si>
  <si>
    <t>Sedláček Alex</t>
  </si>
  <si>
    <t>Lajda Peter</t>
  </si>
  <si>
    <t>Hasa Kristián</t>
  </si>
  <si>
    <t>Zemiar Jakub</t>
  </si>
  <si>
    <t>Sečanský Peter</t>
  </si>
  <si>
    <t>Petrovský Matúš</t>
  </si>
  <si>
    <t>Slárš Tomáš</t>
  </si>
  <si>
    <t>Kratochvíla Patrik</t>
  </si>
  <si>
    <t>Zvara Mikuláš</t>
  </si>
  <si>
    <t>Masarovič T.</t>
  </si>
  <si>
    <t>Mišovský A.</t>
  </si>
  <si>
    <t>Šiška Juraj</t>
  </si>
  <si>
    <t>Klenko Jozef</t>
  </si>
  <si>
    <t>Kutlák Peter</t>
  </si>
  <si>
    <t>Erdélyi Adam</t>
  </si>
  <si>
    <t>Lukáč Ján</t>
  </si>
  <si>
    <t>Balog Branislav</t>
  </si>
  <si>
    <t>Gajarský Marek</t>
  </si>
  <si>
    <t>Vilem Denis</t>
  </si>
  <si>
    <t>Belačič Ján</t>
  </si>
  <si>
    <t>Benek Richard</t>
  </si>
  <si>
    <t>Pollák Lukáš</t>
  </si>
  <si>
    <t>Nemec Oliver</t>
  </si>
  <si>
    <t>Nerušil Martin</t>
  </si>
  <si>
    <t>Molnár Pavol</t>
  </si>
  <si>
    <t>Ťapák Patrik</t>
  </si>
  <si>
    <t>Kovaľ Maroš</t>
  </si>
  <si>
    <t>Kováčik Matúš</t>
  </si>
  <si>
    <t>Gíret Jakub</t>
  </si>
  <si>
    <t>Šramo Juraj</t>
  </si>
  <si>
    <t>Kojda Jakub</t>
  </si>
  <si>
    <t>Schneider L.</t>
  </si>
  <si>
    <t>Miko Miroslav</t>
  </si>
  <si>
    <t>Motyka Marcel</t>
  </si>
  <si>
    <t>Zaričňak Alek</t>
  </si>
  <si>
    <t>Nagy Jakub</t>
  </si>
  <si>
    <t>Ďorda Martin</t>
  </si>
  <si>
    <t>Jambor Filip</t>
  </si>
  <si>
    <t>Slušný Erik</t>
  </si>
  <si>
    <t>Penthor Peter</t>
  </si>
  <si>
    <t>Banáš Lukáš</t>
  </si>
  <si>
    <t>Juračič Michal</t>
  </si>
  <si>
    <t>Weibštuk Peter</t>
  </si>
  <si>
    <t>Budiač Karol</t>
  </si>
  <si>
    <t>Chrenko Adam</t>
  </si>
  <si>
    <t>Olša Dušan</t>
  </si>
  <si>
    <t>Dávid Dušan</t>
  </si>
  <si>
    <t>Pivko Lukáš</t>
  </si>
  <si>
    <t>Hinšt Jakub</t>
  </si>
  <si>
    <t>Kašuba</t>
  </si>
  <si>
    <t>Vozárik</t>
  </si>
  <si>
    <t>Kubovič Martin</t>
  </si>
  <si>
    <t>Rác Erik</t>
  </si>
  <si>
    <t>Rác Daniel</t>
  </si>
  <si>
    <t>Jakubík Denis</t>
  </si>
  <si>
    <t>Leskovský Denis</t>
  </si>
  <si>
    <t>Kubaský Oliver</t>
  </si>
  <si>
    <t>Fabianek Adam</t>
  </si>
  <si>
    <t>Haraslín L.</t>
  </si>
  <si>
    <t>Hronský Rastislav</t>
  </si>
  <si>
    <t>Barducci Patrik</t>
  </si>
  <si>
    <t>Sedláček Šimon</t>
  </si>
  <si>
    <t>Kadlec Roman</t>
  </si>
  <si>
    <t>Vnuk Viktor</t>
  </si>
  <si>
    <t>ŠK Lido Bratislava</t>
  </si>
  <si>
    <t>Schmidt Patrik</t>
  </si>
  <si>
    <t>Maté Samuel</t>
  </si>
  <si>
    <t>Mazánek Patrik</t>
  </si>
  <si>
    <t>Mucha Martin</t>
  </si>
  <si>
    <t>Sabo Lukáš</t>
  </si>
  <si>
    <t>Lonský Peter</t>
  </si>
  <si>
    <t>Rusnák Filip</t>
  </si>
  <si>
    <t>Baránek Jakub</t>
  </si>
  <si>
    <t>Seper Partik</t>
  </si>
  <si>
    <t>Sliacky M.</t>
  </si>
  <si>
    <t>Hoffmann J.</t>
  </si>
  <si>
    <t>Žáček J.</t>
  </si>
  <si>
    <t>Gelinger L.</t>
  </si>
  <si>
    <t>Pupík P.</t>
  </si>
  <si>
    <t>Tomša D.</t>
  </si>
  <si>
    <t>Ševčík A.</t>
  </si>
  <si>
    <t>Balúchova D.</t>
  </si>
  <si>
    <t>Kovár Martin</t>
  </si>
  <si>
    <t>Kudlička Vladimír</t>
  </si>
  <si>
    <t>Knotek Patrik</t>
  </si>
  <si>
    <t>Petráš Andrej</t>
  </si>
  <si>
    <t>Šuster Dušan</t>
  </si>
  <si>
    <t>Jurkovič Dominik</t>
  </si>
  <si>
    <t>Jurkovič Matúš</t>
  </si>
  <si>
    <t>Taškár Frederik</t>
  </si>
  <si>
    <t>Taškár Mário</t>
  </si>
  <si>
    <t>Malík Daniel</t>
  </si>
  <si>
    <t>Petráš Jaroslav</t>
  </si>
  <si>
    <t>Lorencovič Luboš</t>
  </si>
  <si>
    <t>Sláma T.</t>
  </si>
  <si>
    <t>Šimo Marek</t>
  </si>
  <si>
    <t>Vagaský David</t>
  </si>
  <si>
    <t>Kujan D.</t>
  </si>
  <si>
    <t>Voltemar K.</t>
  </si>
  <si>
    <t>???</t>
  </si>
  <si>
    <t>Kontumácia</t>
  </si>
  <si>
    <t>DOHRÁVKY</t>
  </si>
  <si>
    <t>12 (+1zk)</t>
  </si>
  <si>
    <t>x</t>
  </si>
  <si>
    <t>480 (+40mk)</t>
  </si>
  <si>
    <r>
      <t xml:space="preserve">(+1zk) </t>
    </r>
    <r>
      <rPr>
        <i/>
        <sz val="10"/>
        <rFont val="Arial"/>
        <family val="2"/>
      </rPr>
      <t>nepripočítaný kontumovaný zápas</t>
    </r>
  </si>
  <si>
    <r>
      <t xml:space="preserve">(+5gk) </t>
    </r>
    <r>
      <rPr>
        <i/>
        <sz val="10"/>
        <rFont val="Arial"/>
        <family val="2"/>
      </rPr>
      <t>neprípočítané kontumované góly</t>
    </r>
  </si>
  <si>
    <r>
      <t xml:space="preserve">(+40mk) </t>
    </r>
    <r>
      <rPr>
        <i/>
        <sz val="10"/>
        <rFont val="Arial"/>
        <family val="2"/>
      </rPr>
      <t>nepripočítané kontumováné minúty</t>
    </r>
  </si>
  <si>
    <t>Sláma Tomáš</t>
  </si>
  <si>
    <t>trestných minút spolu</t>
  </si>
  <si>
    <t>.+2 min brankár</t>
  </si>
  <si>
    <r>
      <t xml:space="preserve">å </t>
    </r>
    <r>
      <rPr>
        <b/>
        <sz val="10"/>
        <rFont val="Arial"/>
        <family val="2"/>
      </rPr>
      <t>min</t>
    </r>
  </si>
  <si>
    <t>0 min</t>
  </si>
  <si>
    <t>28 min</t>
  </si>
  <si>
    <t>58 min</t>
  </si>
  <si>
    <t>15 min</t>
  </si>
  <si>
    <t>73 min</t>
  </si>
  <si>
    <t>kontumácia</t>
  </si>
  <si>
    <t>20 min</t>
  </si>
  <si>
    <t>35:123(-88)</t>
  </si>
  <si>
    <t>Lisý Michal</t>
  </si>
  <si>
    <t>Pavlenda Ján</t>
  </si>
  <si>
    <t>125:35(+90)</t>
  </si>
  <si>
    <t>52 min</t>
  </si>
  <si>
    <t>57 min</t>
  </si>
  <si>
    <t>59:65(-6)</t>
  </si>
  <si>
    <t>15 (+1zk)</t>
  </si>
  <si>
    <t>574 (+40mk)</t>
  </si>
  <si>
    <t>Vilem Marcel</t>
  </si>
  <si>
    <t>94:40(+54)</t>
  </si>
  <si>
    <t>96:57(+39)</t>
  </si>
  <si>
    <t>57:49(+8)</t>
  </si>
  <si>
    <t>58:114(-56)</t>
  </si>
  <si>
    <t>38 min</t>
  </si>
  <si>
    <t>53 min</t>
  </si>
  <si>
    <t>17:163(-146)</t>
  </si>
  <si>
    <t>8 min</t>
  </si>
  <si>
    <t>141:36(+105)</t>
  </si>
  <si>
    <t>1. ŠK Hargašova Záh. Bystrica</t>
  </si>
  <si>
    <t>2. FBK Bogdau Stupava</t>
  </si>
  <si>
    <t>3. ELFS Bratislava</t>
  </si>
  <si>
    <t>14 (+2zk)</t>
  </si>
  <si>
    <t>560 (+80mk)</t>
  </si>
  <si>
    <t>153 (+10gk)</t>
  </si>
  <si>
    <t>600 (+40mk)</t>
  </si>
  <si>
    <t>31 (+5gk)</t>
  </si>
  <si>
    <t>Benčik Matej</t>
  </si>
  <si>
    <t>11 (+1zk)</t>
  </si>
  <si>
    <t>432 (+40mk)</t>
  </si>
  <si>
    <t xml:space="preserve">Mladší žiaci </t>
  </si>
  <si>
    <t>( LFUK 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</si>
</sst>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3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Symbol"/>
      <family val="1"/>
    </font>
    <font>
      <i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14"/>
      <name val="Monotype Corsiva"/>
      <family val="4"/>
    </font>
    <font>
      <sz val="9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7"/>
      <name val="Arial"/>
      <family val="0"/>
    </font>
    <font>
      <b/>
      <i/>
      <sz val="12"/>
      <name val="Arial"/>
      <family val="2"/>
    </font>
    <font>
      <b/>
      <sz val="10"/>
      <name val="Symbol"/>
      <family val="1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2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7" xfId="0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2" borderId="7" xfId="0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0" fillId="9" borderId="8" xfId="0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10" borderId="2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4" fontId="1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6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5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20" fontId="24" fillId="0" borderId="2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9" fontId="24" fillId="0" borderId="2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22" fontId="26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20" fontId="6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0" fontId="17" fillId="11" borderId="20" xfId="0" applyFont="1" applyFill="1" applyBorder="1" applyAlignment="1">
      <alignment horizontal="center"/>
    </xf>
    <xf numFmtId="0" fontId="12" fillId="11" borderId="31" xfId="0" applyFont="1" applyFill="1" applyBorder="1" applyAlignment="1">
      <alignment/>
    </xf>
    <xf numFmtId="0" fontId="17" fillId="11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3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7" xfId="0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13" fillId="8" borderId="40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27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38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0"/>
  <sheetViews>
    <sheetView tabSelected="1" workbookViewId="0" topLeftCell="A184">
      <selection activeCell="D206" sqref="D206"/>
    </sheetView>
  </sheetViews>
  <sheetFormatPr defaultColWidth="9.140625" defaultRowHeight="12.75"/>
  <cols>
    <col min="1" max="1" width="3.8515625" style="0" customWidth="1"/>
    <col min="2" max="2" width="4.140625" style="0" customWidth="1"/>
    <col min="3" max="3" width="10.7109375" style="0" customWidth="1"/>
    <col min="4" max="4" width="32.7109375" style="0" customWidth="1"/>
    <col min="5" max="5" width="3.00390625" style="0" customWidth="1"/>
    <col min="6" max="6" width="33.7109375" style="0" customWidth="1"/>
  </cols>
  <sheetData>
    <row r="1" spans="2:11" ht="20.25">
      <c r="B1" s="12"/>
      <c r="C1" s="12"/>
      <c r="D1" s="12"/>
      <c r="E1" s="12"/>
      <c r="F1" s="108" t="s">
        <v>0</v>
      </c>
      <c r="G1" s="108"/>
      <c r="H1" s="108"/>
      <c r="I1" s="108"/>
      <c r="J1" s="76"/>
      <c r="K1" s="109"/>
    </row>
    <row r="2" spans="2:11" ht="20.25">
      <c r="B2" s="12"/>
      <c r="C2" s="12"/>
      <c r="D2" s="12"/>
      <c r="E2" s="12"/>
      <c r="F2" s="108" t="s">
        <v>262</v>
      </c>
      <c r="G2" s="108"/>
      <c r="H2" s="108"/>
      <c r="I2" s="108"/>
      <c r="J2" s="76"/>
      <c r="K2" s="109"/>
    </row>
    <row r="5" ht="15">
      <c r="D5" s="86" t="s">
        <v>64</v>
      </c>
    </row>
    <row r="6" spans="3:4" ht="13.5" thickBot="1">
      <c r="C6" s="47"/>
      <c r="D6" s="47"/>
    </row>
    <row r="7" spans="2:8" ht="13.5" thickBot="1">
      <c r="B7" s="38"/>
      <c r="C7" s="16" t="s">
        <v>19</v>
      </c>
      <c r="D7" s="17" t="s">
        <v>20</v>
      </c>
      <c r="E7" s="32"/>
      <c r="F7" s="115" t="s">
        <v>58</v>
      </c>
      <c r="G7" s="116"/>
      <c r="H7" s="32"/>
    </row>
    <row r="8" spans="3:8" ht="12.75">
      <c r="C8" s="18">
        <v>1</v>
      </c>
      <c r="D8" s="87" t="s">
        <v>9</v>
      </c>
      <c r="E8" s="39"/>
      <c r="F8" s="110" t="s">
        <v>66</v>
      </c>
      <c r="G8" s="111"/>
      <c r="H8" s="47"/>
    </row>
    <row r="9" spans="3:8" ht="12.75">
      <c r="C9" s="19">
        <v>2</v>
      </c>
      <c r="D9" s="20" t="s">
        <v>21</v>
      </c>
      <c r="E9" s="39"/>
      <c r="F9" s="110" t="s">
        <v>67</v>
      </c>
      <c r="G9" s="112"/>
      <c r="H9" s="47"/>
    </row>
    <row r="10" spans="3:8" ht="13.5" thickBot="1">
      <c r="C10" s="19">
        <v>3</v>
      </c>
      <c r="D10" s="21" t="s">
        <v>22</v>
      </c>
      <c r="E10" s="39"/>
      <c r="F10" s="113" t="s">
        <v>65</v>
      </c>
      <c r="G10" s="114"/>
      <c r="H10" s="47"/>
    </row>
    <row r="11" spans="3:8" ht="12.75">
      <c r="C11" s="19">
        <v>4</v>
      </c>
      <c r="D11" s="22" t="s">
        <v>8</v>
      </c>
      <c r="E11" s="47"/>
      <c r="F11" s="47"/>
      <c r="G11" s="47"/>
      <c r="H11" s="47"/>
    </row>
    <row r="12" spans="3:9" ht="12.75">
      <c r="C12" s="19">
        <v>5</v>
      </c>
      <c r="D12" s="23" t="s">
        <v>23</v>
      </c>
      <c r="H12" s="39"/>
      <c r="I12" s="30"/>
    </row>
    <row r="13" spans="3:9" ht="12.75">
      <c r="C13" s="19">
        <v>6</v>
      </c>
      <c r="D13" s="24" t="s">
        <v>24</v>
      </c>
      <c r="G13" s="1"/>
      <c r="H13" s="30"/>
      <c r="I13" s="30"/>
    </row>
    <row r="14" spans="3:9" ht="12.75">
      <c r="C14" s="25">
        <v>7</v>
      </c>
      <c r="D14" s="26" t="s">
        <v>25</v>
      </c>
      <c r="G14" s="1"/>
      <c r="H14" s="1"/>
      <c r="I14" s="1"/>
    </row>
    <row r="15" spans="3:9" ht="12.75">
      <c r="C15" s="25">
        <v>8</v>
      </c>
      <c r="D15" s="27" t="s">
        <v>26</v>
      </c>
      <c r="I15" s="1"/>
    </row>
    <row r="16" spans="3:4" ht="13.5" thickBot="1">
      <c r="C16" s="28">
        <v>9</v>
      </c>
      <c r="D16" s="29" t="s">
        <v>27</v>
      </c>
    </row>
    <row r="21" spans="3:8" ht="12.75">
      <c r="C21" s="117" t="s">
        <v>83</v>
      </c>
      <c r="D21" s="117"/>
      <c r="E21" s="118"/>
      <c r="F21" s="118"/>
      <c r="G21" s="1"/>
      <c r="H21" s="1"/>
    </row>
    <row r="22" spans="3:6" ht="12.75">
      <c r="C22" s="118" t="s">
        <v>59</v>
      </c>
      <c r="D22" s="118"/>
      <c r="E22" s="118"/>
      <c r="F22" s="118"/>
    </row>
    <row r="23" spans="3:6" ht="12.75">
      <c r="C23" s="117" t="s">
        <v>251</v>
      </c>
      <c r="D23" s="117"/>
      <c r="E23" s="118"/>
      <c r="F23" s="118"/>
    </row>
    <row r="24" spans="3:6" ht="12.75">
      <c r="C24" s="117" t="s">
        <v>252</v>
      </c>
      <c r="D24" s="12"/>
      <c r="E24" s="12"/>
      <c r="F24" s="12"/>
    </row>
    <row r="25" spans="3:6" ht="12.75">
      <c r="C25" s="117" t="s">
        <v>253</v>
      </c>
      <c r="D25" s="12"/>
      <c r="E25" s="12"/>
      <c r="F25" s="12"/>
    </row>
    <row r="27" spans="3:8" ht="12.75">
      <c r="C27" s="30" t="s">
        <v>68</v>
      </c>
      <c r="E27" s="88"/>
      <c r="F27" s="88"/>
      <c r="G27" s="88"/>
      <c r="H27" s="88"/>
    </row>
    <row r="28" spans="3:8" ht="12.75">
      <c r="C28" s="89">
        <v>39775</v>
      </c>
      <c r="D28" s="88"/>
      <c r="E28" s="88"/>
      <c r="F28" s="88"/>
      <c r="G28" s="88"/>
      <c r="H28" s="88"/>
    </row>
    <row r="29" spans="3:8" ht="12.75">
      <c r="C29" s="90" t="s">
        <v>60</v>
      </c>
      <c r="D29" s="88"/>
      <c r="E29" s="88"/>
      <c r="F29" s="88"/>
      <c r="G29" s="88"/>
      <c r="H29" s="88"/>
    </row>
    <row r="30" spans="3:8" ht="12.75">
      <c r="C30" s="88"/>
      <c r="D30" s="41" t="s">
        <v>61</v>
      </c>
      <c r="E30" s="1"/>
      <c r="F30" s="41" t="s">
        <v>62</v>
      </c>
      <c r="G30" s="91" t="s">
        <v>63</v>
      </c>
      <c r="H30" s="92"/>
    </row>
    <row r="31" spans="3:8" ht="12.75">
      <c r="C31" s="93">
        <v>0.3333333333333333</v>
      </c>
      <c r="D31" s="95" t="s">
        <v>9</v>
      </c>
      <c r="E31" s="101"/>
      <c r="F31" s="97" t="s">
        <v>21</v>
      </c>
      <c r="G31" s="102">
        <v>0</v>
      </c>
      <c r="H31" s="102">
        <v>19</v>
      </c>
    </row>
    <row r="32" spans="3:8" ht="12.75">
      <c r="C32" s="93">
        <v>0.375</v>
      </c>
      <c r="D32" s="104" t="s">
        <v>23</v>
      </c>
      <c r="E32" s="101"/>
      <c r="F32" s="99" t="s">
        <v>24</v>
      </c>
      <c r="G32" s="103">
        <v>2</v>
      </c>
      <c r="H32" s="102">
        <v>7</v>
      </c>
    </row>
    <row r="33" spans="3:8" ht="12.75">
      <c r="C33" s="93">
        <v>0.4166666666666667</v>
      </c>
      <c r="D33" s="94" t="s">
        <v>22</v>
      </c>
      <c r="E33" s="101"/>
      <c r="F33" s="98" t="s">
        <v>8</v>
      </c>
      <c r="G33" s="102">
        <v>4</v>
      </c>
      <c r="H33" s="102">
        <v>7</v>
      </c>
    </row>
    <row r="34" spans="3:8" ht="12.75">
      <c r="C34" s="93">
        <v>0.4583333333333333</v>
      </c>
      <c r="D34" s="100" t="s">
        <v>25</v>
      </c>
      <c r="E34" s="37"/>
      <c r="F34" s="105" t="s">
        <v>26</v>
      </c>
      <c r="G34" s="96">
        <v>0</v>
      </c>
      <c r="H34" s="96">
        <v>10</v>
      </c>
    </row>
    <row r="35" spans="3:8" ht="12.75">
      <c r="C35" s="93">
        <v>0.5</v>
      </c>
      <c r="D35" s="106" t="s">
        <v>27</v>
      </c>
      <c r="E35" s="37"/>
      <c r="F35" s="95" t="s">
        <v>9</v>
      </c>
      <c r="G35" s="96">
        <v>9</v>
      </c>
      <c r="H35" s="96">
        <v>6</v>
      </c>
    </row>
    <row r="38" spans="3:8" ht="12.75">
      <c r="C38" s="30" t="s">
        <v>69</v>
      </c>
      <c r="E38" s="88"/>
      <c r="F38" s="88"/>
      <c r="G38" s="88"/>
      <c r="H38" s="88"/>
    </row>
    <row r="39" spans="3:8" ht="12.75">
      <c r="C39" s="89">
        <v>39789</v>
      </c>
      <c r="D39" s="88"/>
      <c r="E39" s="88"/>
      <c r="F39" s="88"/>
      <c r="G39" s="88"/>
      <c r="H39" s="88"/>
    </row>
    <row r="40" spans="3:8" ht="12.75">
      <c r="C40" s="90" t="s">
        <v>60</v>
      </c>
      <c r="D40" s="88"/>
      <c r="E40" s="88"/>
      <c r="F40" s="88"/>
      <c r="G40" s="88"/>
      <c r="H40" s="88"/>
    </row>
    <row r="41" spans="3:8" ht="12.75">
      <c r="C41" s="88"/>
      <c r="D41" s="41" t="s">
        <v>61</v>
      </c>
      <c r="E41" s="1"/>
      <c r="F41" s="41" t="s">
        <v>62</v>
      </c>
      <c r="G41" s="91" t="s">
        <v>63</v>
      </c>
      <c r="H41" s="92"/>
    </row>
    <row r="42" spans="3:8" ht="12.75">
      <c r="C42" s="93">
        <v>0.3333333333333333</v>
      </c>
      <c r="D42" s="97" t="s">
        <v>21</v>
      </c>
      <c r="E42" s="15"/>
      <c r="F42" s="105" t="s">
        <v>26</v>
      </c>
      <c r="G42" s="96">
        <v>6</v>
      </c>
      <c r="H42" s="96">
        <v>1</v>
      </c>
    </row>
    <row r="43" spans="3:8" ht="12.75">
      <c r="C43" s="93">
        <v>0.375</v>
      </c>
      <c r="D43" s="104" t="s">
        <v>23</v>
      </c>
      <c r="E43" s="15"/>
      <c r="F43" s="100" t="s">
        <v>25</v>
      </c>
      <c r="G43" s="96">
        <v>7</v>
      </c>
      <c r="H43" s="96">
        <v>1</v>
      </c>
    </row>
    <row r="44" spans="3:8" ht="12.75">
      <c r="C44" s="93">
        <v>0.4166666666666667</v>
      </c>
      <c r="D44" s="99" t="s">
        <v>24</v>
      </c>
      <c r="E44" s="15"/>
      <c r="F44" s="105" t="s">
        <v>26</v>
      </c>
      <c r="G44" s="96">
        <v>4</v>
      </c>
      <c r="H44" s="96">
        <v>0</v>
      </c>
    </row>
    <row r="45" spans="3:8" ht="12.75">
      <c r="C45" s="93">
        <v>0.4583333333333333</v>
      </c>
      <c r="D45" s="95" t="s">
        <v>9</v>
      </c>
      <c r="E45" s="15"/>
      <c r="F45" s="94" t="s">
        <v>22</v>
      </c>
      <c r="G45" s="96">
        <v>1</v>
      </c>
      <c r="H45" s="96">
        <v>11</v>
      </c>
    </row>
    <row r="46" spans="3:8" ht="12.75">
      <c r="C46" s="93">
        <v>0.5</v>
      </c>
      <c r="D46" s="98" t="s">
        <v>8</v>
      </c>
      <c r="E46" s="15"/>
      <c r="F46" s="97" t="s">
        <v>21</v>
      </c>
      <c r="G46" s="96">
        <v>7</v>
      </c>
      <c r="H46" s="96">
        <v>2</v>
      </c>
    </row>
    <row r="49" spans="3:8" ht="12.75">
      <c r="C49" s="30" t="s">
        <v>70</v>
      </c>
      <c r="E49" s="88"/>
      <c r="F49" s="88"/>
      <c r="G49" s="88"/>
      <c r="H49" s="88"/>
    </row>
    <row r="50" spans="3:8" ht="12.75">
      <c r="C50" s="89">
        <v>39803</v>
      </c>
      <c r="D50" s="88"/>
      <c r="E50" s="88"/>
      <c r="F50" s="88"/>
      <c r="G50" s="88"/>
      <c r="H50" s="88"/>
    </row>
    <row r="51" spans="3:8" ht="12.75">
      <c r="C51" s="90" t="s">
        <v>60</v>
      </c>
      <c r="D51" s="88"/>
      <c r="E51" s="88"/>
      <c r="F51" s="88"/>
      <c r="G51" s="88"/>
      <c r="H51" s="88"/>
    </row>
    <row r="52" spans="3:8" ht="12.75">
      <c r="C52" s="88"/>
      <c r="D52" s="41" t="s">
        <v>61</v>
      </c>
      <c r="E52" s="1"/>
      <c r="F52" s="41" t="s">
        <v>62</v>
      </c>
      <c r="G52" s="91" t="s">
        <v>63</v>
      </c>
      <c r="H52" s="92"/>
    </row>
    <row r="53" spans="3:8" ht="12.75">
      <c r="C53" s="93">
        <v>0.3333333333333333</v>
      </c>
      <c r="D53" s="94" t="s">
        <v>22</v>
      </c>
      <c r="E53" s="15"/>
      <c r="F53" s="104" t="s">
        <v>23</v>
      </c>
      <c r="G53" s="96">
        <v>6</v>
      </c>
      <c r="H53" s="96">
        <v>1</v>
      </c>
    </row>
    <row r="54" spans="3:8" ht="12.75">
      <c r="C54" s="93">
        <v>0.375</v>
      </c>
      <c r="D54" s="97" t="s">
        <v>21</v>
      </c>
      <c r="E54" s="15"/>
      <c r="F54" s="106" t="s">
        <v>27</v>
      </c>
      <c r="G54" s="96">
        <v>11</v>
      </c>
      <c r="H54" s="96">
        <v>1</v>
      </c>
    </row>
    <row r="55" spans="3:8" ht="12.75">
      <c r="C55" s="93">
        <v>0.4166666666666667</v>
      </c>
      <c r="D55" s="95" t="s">
        <v>9</v>
      </c>
      <c r="E55" s="15"/>
      <c r="F55" s="100" t="s">
        <v>25</v>
      </c>
      <c r="G55" s="96">
        <v>10</v>
      </c>
      <c r="H55" s="96">
        <v>2</v>
      </c>
    </row>
    <row r="56" spans="3:8" ht="12.75">
      <c r="C56" s="93">
        <v>0.4583333333333333</v>
      </c>
      <c r="D56" s="98" t="s">
        <v>8</v>
      </c>
      <c r="E56" s="15"/>
      <c r="F56" s="106" t="s">
        <v>27</v>
      </c>
      <c r="G56" s="96">
        <v>6</v>
      </c>
      <c r="H56" s="96">
        <v>4</v>
      </c>
    </row>
    <row r="57" spans="3:8" ht="12.75">
      <c r="C57" s="93">
        <v>0.5</v>
      </c>
      <c r="D57" s="99" t="s">
        <v>24</v>
      </c>
      <c r="E57" s="15"/>
      <c r="F57" s="94" t="s">
        <v>22</v>
      </c>
      <c r="G57" s="96">
        <v>8</v>
      </c>
      <c r="H57" s="96">
        <v>3</v>
      </c>
    </row>
    <row r="60" spans="3:8" ht="12.75">
      <c r="C60" s="30" t="s">
        <v>71</v>
      </c>
      <c r="E60" s="88"/>
      <c r="F60" s="88"/>
      <c r="G60" s="88"/>
      <c r="H60" s="88"/>
    </row>
    <row r="61" spans="3:8" ht="12.75">
      <c r="C61" s="89">
        <v>39831</v>
      </c>
      <c r="D61" s="88"/>
      <c r="E61" s="88"/>
      <c r="F61" s="88"/>
      <c r="G61" s="88"/>
      <c r="H61" s="88"/>
    </row>
    <row r="62" spans="3:8" ht="12.75">
      <c r="C62" s="90" t="s">
        <v>60</v>
      </c>
      <c r="D62" s="88"/>
      <c r="E62" s="88"/>
      <c r="F62" s="88"/>
      <c r="G62" s="88"/>
      <c r="H62" s="88"/>
    </row>
    <row r="63" ht="12.75">
      <c r="C63" s="88"/>
    </row>
    <row r="64" spans="3:8" ht="12.75">
      <c r="C64" s="93"/>
      <c r="D64" s="41" t="s">
        <v>61</v>
      </c>
      <c r="E64" s="1"/>
      <c r="F64" s="41" t="s">
        <v>62</v>
      </c>
      <c r="G64" s="91" t="s">
        <v>63</v>
      </c>
      <c r="H64" s="92"/>
    </row>
    <row r="65" spans="3:8" ht="12.75">
      <c r="C65" s="93">
        <v>0.5</v>
      </c>
      <c r="D65" s="95" t="s">
        <v>9</v>
      </c>
      <c r="E65" s="15"/>
      <c r="F65" s="104" t="s">
        <v>23</v>
      </c>
      <c r="G65" s="96">
        <v>2</v>
      </c>
      <c r="H65" s="96">
        <v>3</v>
      </c>
    </row>
    <row r="66" spans="3:9" ht="12.75">
      <c r="C66" s="93">
        <v>0.5416666666666666</v>
      </c>
      <c r="D66" s="97" t="s">
        <v>21</v>
      </c>
      <c r="E66" s="15"/>
      <c r="F66" s="94" t="s">
        <v>22</v>
      </c>
      <c r="G66" s="237">
        <v>0</v>
      </c>
      <c r="H66" s="237">
        <v>5</v>
      </c>
      <c r="I66" s="193" t="s">
        <v>213</v>
      </c>
    </row>
    <row r="67" spans="3:8" ht="12.75">
      <c r="C67" s="93">
        <v>0.5833333333333334</v>
      </c>
      <c r="D67" s="100" t="s">
        <v>25</v>
      </c>
      <c r="E67" s="15"/>
      <c r="F67" s="106" t="s">
        <v>27</v>
      </c>
      <c r="G67" s="96">
        <v>0</v>
      </c>
      <c r="H67" s="96">
        <v>12</v>
      </c>
    </row>
    <row r="68" spans="3:8" ht="12.75">
      <c r="C68" s="93">
        <v>0.625</v>
      </c>
      <c r="D68" s="105" t="s">
        <v>26</v>
      </c>
      <c r="E68" s="15"/>
      <c r="F68" s="94" t="s">
        <v>22</v>
      </c>
      <c r="G68" s="96">
        <v>1</v>
      </c>
      <c r="H68" s="96">
        <v>4</v>
      </c>
    </row>
    <row r="71" spans="3:8" ht="12.75">
      <c r="C71" s="30" t="s">
        <v>72</v>
      </c>
      <c r="E71" s="88"/>
      <c r="F71" s="88"/>
      <c r="G71" s="88"/>
      <c r="H71" s="88"/>
    </row>
    <row r="72" spans="3:8" ht="12.75">
      <c r="C72" s="89">
        <v>39837</v>
      </c>
      <c r="D72" s="88"/>
      <c r="E72" s="88"/>
      <c r="F72" s="88"/>
      <c r="G72" s="88"/>
      <c r="H72" s="88"/>
    </row>
    <row r="73" spans="3:8" ht="12.75">
      <c r="C73" s="90" t="s">
        <v>60</v>
      </c>
      <c r="D73" s="88"/>
      <c r="E73" s="88"/>
      <c r="F73" s="88"/>
      <c r="G73" s="88"/>
      <c r="H73" s="88"/>
    </row>
    <row r="74" spans="3:8" ht="12.75">
      <c r="C74" s="88"/>
      <c r="D74" s="41" t="s">
        <v>61</v>
      </c>
      <c r="E74" s="1"/>
      <c r="F74" s="41" t="s">
        <v>62</v>
      </c>
      <c r="G74" s="91" t="s">
        <v>63</v>
      </c>
      <c r="H74" s="92"/>
    </row>
    <row r="75" spans="3:8" ht="12.75">
      <c r="C75" s="93">
        <v>0.5416666666666666</v>
      </c>
      <c r="D75" s="95" t="s">
        <v>9</v>
      </c>
      <c r="E75" s="15"/>
      <c r="F75" s="98" t="s">
        <v>8</v>
      </c>
      <c r="G75" s="96">
        <v>1</v>
      </c>
      <c r="H75" s="96">
        <v>6</v>
      </c>
    </row>
    <row r="76" spans="3:8" ht="12.75">
      <c r="C76" s="93">
        <v>0.5833333333333334</v>
      </c>
      <c r="D76" s="104" t="s">
        <v>23</v>
      </c>
      <c r="E76" s="15"/>
      <c r="F76" s="105" t="s">
        <v>26</v>
      </c>
      <c r="G76" s="96">
        <v>3</v>
      </c>
      <c r="H76" s="96">
        <v>2</v>
      </c>
    </row>
    <row r="77" ht="12.75">
      <c r="C77" s="93">
        <v>0.625</v>
      </c>
    </row>
    <row r="78" spans="3:8" ht="12.75">
      <c r="C78" s="93">
        <v>0.7083333333333334</v>
      </c>
      <c r="D78" s="94" t="s">
        <v>22</v>
      </c>
      <c r="E78" s="15"/>
      <c r="F78" s="100" t="s">
        <v>25</v>
      </c>
      <c r="G78" s="96">
        <v>17</v>
      </c>
      <c r="H78" s="96">
        <v>1</v>
      </c>
    </row>
    <row r="79" spans="3:8" ht="12.75">
      <c r="C79" s="93">
        <v>0.75</v>
      </c>
      <c r="D79" s="97" t="s">
        <v>21</v>
      </c>
      <c r="E79" s="15"/>
      <c r="F79" s="104" t="s">
        <v>23</v>
      </c>
      <c r="G79" s="96">
        <v>6</v>
      </c>
      <c r="H79" s="96">
        <v>1</v>
      </c>
    </row>
    <row r="82" spans="3:8" ht="12.75">
      <c r="C82" s="30" t="s">
        <v>73</v>
      </c>
      <c r="E82" s="88"/>
      <c r="F82" s="88"/>
      <c r="G82" s="88"/>
      <c r="H82" s="88"/>
    </row>
    <row r="83" spans="3:8" ht="12.75">
      <c r="C83" s="89">
        <v>39852</v>
      </c>
      <c r="D83" s="88"/>
      <c r="E83" s="88"/>
      <c r="F83" s="88"/>
      <c r="G83" s="88"/>
      <c r="H83" s="88"/>
    </row>
    <row r="84" spans="3:8" ht="12.75">
      <c r="C84" s="90" t="s">
        <v>60</v>
      </c>
      <c r="D84" s="88"/>
      <c r="E84" s="88"/>
      <c r="F84" s="88"/>
      <c r="G84" s="88"/>
      <c r="H84" s="88"/>
    </row>
    <row r="85" spans="3:8" ht="12.75">
      <c r="C85" s="88"/>
      <c r="D85" s="41" t="s">
        <v>61</v>
      </c>
      <c r="E85" s="1"/>
      <c r="F85" s="41" t="s">
        <v>62</v>
      </c>
      <c r="G85" s="91" t="s">
        <v>63</v>
      </c>
      <c r="H85" s="92"/>
    </row>
    <row r="86" spans="3:8" ht="12.75">
      <c r="C86" s="93">
        <v>0.3333333333333333</v>
      </c>
      <c r="D86" s="99" t="s">
        <v>24</v>
      </c>
      <c r="E86" s="15"/>
      <c r="F86" s="100" t="s">
        <v>25</v>
      </c>
      <c r="G86" s="96">
        <v>14</v>
      </c>
      <c r="H86" s="96">
        <v>0</v>
      </c>
    </row>
    <row r="87" spans="3:8" ht="12.75">
      <c r="C87" s="93">
        <v>0.375</v>
      </c>
      <c r="D87" s="98" t="s">
        <v>8</v>
      </c>
      <c r="E87" s="15"/>
      <c r="F87" s="104" t="s">
        <v>23</v>
      </c>
      <c r="G87" s="96">
        <v>4</v>
      </c>
      <c r="H87" s="96">
        <v>2</v>
      </c>
    </row>
    <row r="88" spans="3:8" ht="12.75">
      <c r="C88" s="93">
        <v>0.4166666666666667</v>
      </c>
      <c r="D88" s="94" t="s">
        <v>22</v>
      </c>
      <c r="E88" s="15"/>
      <c r="F88" s="106" t="s">
        <v>27</v>
      </c>
      <c r="G88" s="96">
        <v>5</v>
      </c>
      <c r="H88" s="96">
        <v>2</v>
      </c>
    </row>
    <row r="89" spans="3:8" ht="12.75">
      <c r="C89" s="93">
        <v>0.4583333333333333</v>
      </c>
      <c r="D89" s="95" t="s">
        <v>9</v>
      </c>
      <c r="E89" s="15"/>
      <c r="F89" s="105" t="s">
        <v>26</v>
      </c>
      <c r="G89" s="96">
        <v>2</v>
      </c>
      <c r="H89" s="96">
        <v>8</v>
      </c>
    </row>
    <row r="90" spans="3:8" ht="12.75">
      <c r="C90" s="93">
        <v>0.5</v>
      </c>
      <c r="D90" s="97" t="s">
        <v>21</v>
      </c>
      <c r="E90" s="15"/>
      <c r="F90" s="99" t="s">
        <v>24</v>
      </c>
      <c r="G90" s="96">
        <v>3</v>
      </c>
      <c r="H90" s="96">
        <v>5</v>
      </c>
    </row>
    <row r="93" spans="3:8" ht="12.75">
      <c r="C93" s="30" t="s">
        <v>74</v>
      </c>
      <c r="E93" s="88"/>
      <c r="F93" s="88"/>
      <c r="G93" s="88"/>
      <c r="H93" s="88"/>
    </row>
    <row r="94" spans="3:8" ht="12.75">
      <c r="C94" s="89">
        <v>39873</v>
      </c>
      <c r="D94" s="88"/>
      <c r="E94" s="88"/>
      <c r="F94" s="88"/>
      <c r="G94" s="88"/>
      <c r="H94" s="88"/>
    </row>
    <row r="95" spans="3:8" ht="12.75">
      <c r="C95" s="90" t="s">
        <v>60</v>
      </c>
      <c r="D95" s="88"/>
      <c r="E95" s="88"/>
      <c r="F95" s="88"/>
      <c r="G95" s="88"/>
      <c r="H95" s="88"/>
    </row>
    <row r="96" spans="3:8" ht="12.75">
      <c r="C96" s="88"/>
      <c r="D96" s="41" t="s">
        <v>61</v>
      </c>
      <c r="E96" s="1"/>
      <c r="F96" s="41" t="s">
        <v>62</v>
      </c>
      <c r="G96" s="91" t="s">
        <v>63</v>
      </c>
      <c r="H96" s="92"/>
    </row>
    <row r="97" spans="3:8" ht="12.75">
      <c r="C97" s="93">
        <v>0.3333333333333333</v>
      </c>
      <c r="D97" s="100" t="s">
        <v>25</v>
      </c>
      <c r="E97" s="15"/>
      <c r="F97" s="97" t="s">
        <v>21</v>
      </c>
      <c r="G97" s="96">
        <v>1</v>
      </c>
      <c r="H97" s="96">
        <v>16</v>
      </c>
    </row>
    <row r="98" spans="3:8" ht="12.75">
      <c r="C98" s="93">
        <v>0.375</v>
      </c>
      <c r="D98" s="95" t="s">
        <v>9</v>
      </c>
      <c r="E98" s="15"/>
      <c r="F98" s="99" t="s">
        <v>24</v>
      </c>
      <c r="G98" s="96">
        <v>0</v>
      </c>
      <c r="H98" s="96">
        <v>9</v>
      </c>
    </row>
    <row r="99" spans="3:8" ht="12.75">
      <c r="C99" s="93">
        <v>0.4166666666666667</v>
      </c>
      <c r="D99" s="104" t="s">
        <v>23</v>
      </c>
      <c r="E99" s="15"/>
      <c r="F99" s="106" t="s">
        <v>27</v>
      </c>
      <c r="G99" s="96">
        <v>4</v>
      </c>
      <c r="H99" s="96">
        <v>2</v>
      </c>
    </row>
    <row r="100" spans="3:8" ht="12.75">
      <c r="C100" s="93">
        <v>0.4583333333333333</v>
      </c>
      <c r="D100" s="94" t="s">
        <v>22</v>
      </c>
      <c r="E100" s="15"/>
      <c r="F100" s="105" t="s">
        <v>26</v>
      </c>
      <c r="G100" s="96">
        <v>7</v>
      </c>
      <c r="H100" s="96">
        <v>1</v>
      </c>
    </row>
    <row r="101" spans="3:8" ht="12.75">
      <c r="C101" s="93">
        <v>0.5</v>
      </c>
      <c r="D101" s="98" t="s">
        <v>8</v>
      </c>
      <c r="E101" s="15"/>
      <c r="F101" s="100" t="s">
        <v>25</v>
      </c>
      <c r="G101" s="96">
        <v>9</v>
      </c>
      <c r="H101" s="96">
        <v>0</v>
      </c>
    </row>
    <row r="104" spans="3:8" ht="12.75">
      <c r="C104" s="30" t="s">
        <v>75</v>
      </c>
      <c r="E104" s="88"/>
      <c r="F104" s="88"/>
      <c r="G104" s="88"/>
      <c r="H104" s="88"/>
    </row>
    <row r="105" spans="3:8" ht="12.75">
      <c r="C105" s="89">
        <v>39908</v>
      </c>
      <c r="D105" s="88"/>
      <c r="E105" s="88"/>
      <c r="F105" s="88"/>
      <c r="G105" s="88"/>
      <c r="H105" s="88"/>
    </row>
    <row r="106" spans="3:8" ht="12.75">
      <c r="C106" s="90" t="s">
        <v>76</v>
      </c>
      <c r="D106" s="88"/>
      <c r="E106" s="88"/>
      <c r="F106" s="88"/>
      <c r="G106" s="88"/>
      <c r="H106" s="88"/>
    </row>
    <row r="107" spans="3:8" ht="12.75">
      <c r="C107" s="88"/>
      <c r="D107" s="41" t="s">
        <v>61</v>
      </c>
      <c r="E107" s="1"/>
      <c r="F107" s="41" t="s">
        <v>62</v>
      </c>
      <c r="G107" s="91" t="s">
        <v>63</v>
      </c>
      <c r="H107" s="92"/>
    </row>
    <row r="108" spans="3:8" ht="12.75">
      <c r="C108" s="93">
        <v>0.4166666666666667</v>
      </c>
      <c r="D108" s="105" t="s">
        <v>26</v>
      </c>
      <c r="E108" s="15"/>
      <c r="F108" s="106" t="s">
        <v>27</v>
      </c>
      <c r="G108" s="96">
        <v>7</v>
      </c>
      <c r="H108" s="96">
        <v>6</v>
      </c>
    </row>
    <row r="109" spans="3:8" ht="12.75">
      <c r="C109" s="93">
        <v>0.4583333333333333</v>
      </c>
      <c r="D109" s="97" t="s">
        <v>21</v>
      </c>
      <c r="E109" s="15"/>
      <c r="F109" s="95" t="s">
        <v>9</v>
      </c>
      <c r="G109" s="96">
        <v>12</v>
      </c>
      <c r="H109" s="96">
        <v>1</v>
      </c>
    </row>
    <row r="110" spans="3:9" ht="12.75">
      <c r="C110" s="93">
        <v>0.5</v>
      </c>
      <c r="D110" s="105" t="s">
        <v>26</v>
      </c>
      <c r="E110" s="15"/>
      <c r="F110" s="100" t="s">
        <v>25</v>
      </c>
      <c r="G110" s="237">
        <v>5</v>
      </c>
      <c r="H110" s="237">
        <v>0</v>
      </c>
      <c r="I110" s="193" t="s">
        <v>230</v>
      </c>
    </row>
    <row r="111" spans="3:8" ht="12.75">
      <c r="C111" s="107">
        <v>0.5416666666666666</v>
      </c>
      <c r="D111" s="99" t="s">
        <v>24</v>
      </c>
      <c r="E111" s="15"/>
      <c r="F111" s="104" t="s">
        <v>23</v>
      </c>
      <c r="G111" s="96">
        <v>4</v>
      </c>
      <c r="H111" s="96">
        <v>1</v>
      </c>
    </row>
    <row r="112" spans="3:8" ht="12.75">
      <c r="C112" s="107">
        <v>0.5833333333333334</v>
      </c>
      <c r="D112" s="105" t="s">
        <v>26</v>
      </c>
      <c r="E112" s="15"/>
      <c r="F112" s="98" t="s">
        <v>8</v>
      </c>
      <c r="G112" s="96">
        <v>0</v>
      </c>
      <c r="H112" s="96">
        <v>5</v>
      </c>
    </row>
    <row r="115" spans="3:8" ht="12.75">
      <c r="C115" s="30" t="s">
        <v>77</v>
      </c>
      <c r="E115" s="88"/>
      <c r="F115" s="88"/>
      <c r="G115" s="88"/>
      <c r="H115" s="88"/>
    </row>
    <row r="116" spans="3:8" ht="12.75">
      <c r="C116" s="89">
        <v>39880</v>
      </c>
      <c r="D116" s="88"/>
      <c r="E116" s="88"/>
      <c r="F116" s="88"/>
      <c r="G116" s="88"/>
      <c r="H116" s="88"/>
    </row>
    <row r="117" spans="3:8" ht="12.75">
      <c r="C117" s="90" t="s">
        <v>60</v>
      </c>
      <c r="D117" s="88"/>
      <c r="E117" s="88"/>
      <c r="F117" s="88"/>
      <c r="G117" s="88"/>
      <c r="H117" s="88"/>
    </row>
    <row r="118" spans="3:8" ht="12.75">
      <c r="C118" s="88"/>
      <c r="D118" s="41" t="s">
        <v>61</v>
      </c>
      <c r="E118" s="1"/>
      <c r="F118" s="41" t="s">
        <v>62</v>
      </c>
      <c r="G118" s="91" t="s">
        <v>63</v>
      </c>
      <c r="H118" s="92"/>
    </row>
    <row r="119" spans="3:8" ht="12.75">
      <c r="C119" s="93">
        <v>0.3333333333333333</v>
      </c>
      <c r="D119" s="95" t="s">
        <v>9</v>
      </c>
      <c r="E119" s="15"/>
      <c r="F119" s="106" t="s">
        <v>27</v>
      </c>
      <c r="G119" s="96">
        <v>1</v>
      </c>
      <c r="H119" s="96">
        <v>7</v>
      </c>
    </row>
    <row r="120" spans="3:8" ht="12.75">
      <c r="C120" s="93">
        <v>0.375</v>
      </c>
      <c r="D120" s="100" t="s">
        <v>25</v>
      </c>
      <c r="E120" s="15"/>
      <c r="F120" s="104" t="s">
        <v>23</v>
      </c>
      <c r="G120" s="96">
        <v>0</v>
      </c>
      <c r="H120" s="96">
        <v>7</v>
      </c>
    </row>
    <row r="121" spans="3:8" ht="12.75">
      <c r="C121" s="93">
        <v>0.4166666666666667</v>
      </c>
      <c r="D121" s="95" t="s">
        <v>9</v>
      </c>
      <c r="E121" s="15"/>
      <c r="F121" s="105" t="s">
        <v>26</v>
      </c>
      <c r="G121" s="96">
        <v>0</v>
      </c>
      <c r="H121" s="96">
        <v>7</v>
      </c>
    </row>
    <row r="122" spans="3:8" ht="12.75">
      <c r="C122" s="93">
        <v>0.4583333333333333</v>
      </c>
      <c r="D122" s="97" t="s">
        <v>21</v>
      </c>
      <c r="E122" s="15"/>
      <c r="F122" s="98" t="s">
        <v>8</v>
      </c>
      <c r="G122" s="96">
        <v>5</v>
      </c>
      <c r="H122" s="96">
        <v>4</v>
      </c>
    </row>
    <row r="123" spans="3:8" ht="12.75">
      <c r="C123" s="93">
        <v>0.5</v>
      </c>
      <c r="D123" s="106" t="s">
        <v>27</v>
      </c>
      <c r="E123" s="15"/>
      <c r="F123" s="94" t="s">
        <v>22</v>
      </c>
      <c r="G123" s="96">
        <v>1</v>
      </c>
      <c r="H123" s="96">
        <v>4</v>
      </c>
    </row>
    <row r="124" spans="7:8" ht="12.75">
      <c r="G124" s="41"/>
      <c r="H124" s="41"/>
    </row>
    <row r="126" spans="3:8" ht="12.75">
      <c r="C126" s="30" t="s">
        <v>78</v>
      </c>
      <c r="E126" s="88"/>
      <c r="F126" s="88"/>
      <c r="G126" s="88"/>
      <c r="H126" s="88"/>
    </row>
    <row r="127" spans="3:8" ht="12.75">
      <c r="C127" s="89">
        <v>39887</v>
      </c>
      <c r="D127" s="88"/>
      <c r="E127" s="88"/>
      <c r="F127" s="88"/>
      <c r="G127" s="88"/>
      <c r="H127" s="88"/>
    </row>
    <row r="128" spans="3:8" ht="12.75">
      <c r="C128" s="90" t="s">
        <v>60</v>
      </c>
      <c r="D128" s="88"/>
      <c r="E128" s="88"/>
      <c r="F128" s="88"/>
      <c r="G128" s="88"/>
      <c r="H128" s="88"/>
    </row>
    <row r="129" spans="3:8" ht="12.75">
      <c r="C129" s="88"/>
      <c r="D129" s="41" t="s">
        <v>61</v>
      </c>
      <c r="E129" s="1"/>
      <c r="F129" s="41" t="s">
        <v>62</v>
      </c>
      <c r="G129" s="91" t="s">
        <v>63</v>
      </c>
      <c r="H129" s="92"/>
    </row>
    <row r="130" spans="3:8" ht="12.75">
      <c r="C130" s="93">
        <v>0.3333333333333333</v>
      </c>
      <c r="D130" s="94" t="s">
        <v>22</v>
      </c>
      <c r="E130" s="15"/>
      <c r="F130" s="95" t="s">
        <v>9</v>
      </c>
      <c r="G130" s="96">
        <v>7</v>
      </c>
      <c r="H130" s="96">
        <v>1</v>
      </c>
    </row>
    <row r="131" spans="3:8" ht="12.75">
      <c r="C131" s="93">
        <v>0.375</v>
      </c>
      <c r="D131" s="106" t="s">
        <v>27</v>
      </c>
      <c r="E131" s="15"/>
      <c r="F131" s="97" t="s">
        <v>21</v>
      </c>
      <c r="G131" s="96">
        <v>1</v>
      </c>
      <c r="H131" s="96">
        <v>18</v>
      </c>
    </row>
    <row r="132" spans="3:8" ht="12.75">
      <c r="C132" s="93">
        <v>0.4166666666666667</v>
      </c>
      <c r="D132" s="105" t="s">
        <v>26</v>
      </c>
      <c r="E132" s="15"/>
      <c r="F132" s="104" t="s">
        <v>23</v>
      </c>
      <c r="G132" s="96">
        <v>4</v>
      </c>
      <c r="H132" s="96">
        <v>3</v>
      </c>
    </row>
    <row r="133" spans="3:8" ht="12.75">
      <c r="C133" s="93">
        <v>0.4583333333333333</v>
      </c>
      <c r="D133" s="99" t="s">
        <v>24</v>
      </c>
      <c r="E133" s="15"/>
      <c r="F133" s="98" t="s">
        <v>8</v>
      </c>
      <c r="G133" s="96">
        <v>5</v>
      </c>
      <c r="H133" s="96">
        <v>4</v>
      </c>
    </row>
    <row r="134" spans="3:8" ht="12.75">
      <c r="C134" s="93">
        <v>0.5</v>
      </c>
      <c r="D134" s="95" t="s">
        <v>9</v>
      </c>
      <c r="E134" s="15"/>
      <c r="F134" s="100" t="s">
        <v>25</v>
      </c>
      <c r="G134" s="96">
        <v>4</v>
      </c>
      <c r="H134" s="96">
        <v>2</v>
      </c>
    </row>
    <row r="137" spans="3:8" ht="12.75">
      <c r="C137" s="30" t="s">
        <v>79</v>
      </c>
      <c r="E137" s="88"/>
      <c r="F137" s="88"/>
      <c r="G137" s="88"/>
      <c r="H137" s="88"/>
    </row>
    <row r="138" spans="3:8" ht="12.75">
      <c r="C138" s="89">
        <v>39894</v>
      </c>
      <c r="D138" s="88"/>
      <c r="E138" s="88"/>
      <c r="F138" s="88"/>
      <c r="G138" s="88"/>
      <c r="H138" s="88"/>
    </row>
    <row r="139" spans="3:8" ht="12.75">
      <c r="C139" s="90" t="s">
        <v>60</v>
      </c>
      <c r="D139" s="88"/>
      <c r="E139" s="88"/>
      <c r="F139" s="88"/>
      <c r="G139" s="88"/>
      <c r="H139" s="88"/>
    </row>
    <row r="140" spans="3:8" ht="12.75">
      <c r="C140" s="88"/>
      <c r="D140" s="41" t="s">
        <v>61</v>
      </c>
      <c r="E140" s="1"/>
      <c r="F140" s="41" t="s">
        <v>62</v>
      </c>
      <c r="G140" s="91" t="s">
        <v>63</v>
      </c>
      <c r="H140" s="92"/>
    </row>
    <row r="141" spans="4:8" ht="12.75">
      <c r="D141" s="105" t="s">
        <v>26</v>
      </c>
      <c r="E141" s="15"/>
      <c r="F141" s="97" t="s">
        <v>21</v>
      </c>
      <c r="G141" s="96">
        <v>5</v>
      </c>
      <c r="H141" s="96">
        <v>8</v>
      </c>
    </row>
    <row r="142" spans="4:8" ht="12.75">
      <c r="D142" s="106" t="s">
        <v>27</v>
      </c>
      <c r="E142" s="15"/>
      <c r="F142" s="98" t="s">
        <v>8</v>
      </c>
      <c r="G142" s="96">
        <v>2</v>
      </c>
      <c r="H142" s="96">
        <v>6</v>
      </c>
    </row>
    <row r="143" spans="4:8" ht="12.75">
      <c r="D143" s="104" t="s">
        <v>23</v>
      </c>
      <c r="E143" s="15"/>
      <c r="F143" s="95" t="s">
        <v>9</v>
      </c>
      <c r="G143" s="96">
        <v>4</v>
      </c>
      <c r="H143" s="96">
        <v>1</v>
      </c>
    </row>
    <row r="144" spans="4:8" ht="12.75">
      <c r="D144" s="100" t="s">
        <v>25</v>
      </c>
      <c r="E144" s="15"/>
      <c r="F144" s="99" t="s">
        <v>24</v>
      </c>
      <c r="G144" s="96">
        <v>2</v>
      </c>
      <c r="H144" s="96">
        <v>12</v>
      </c>
    </row>
    <row r="145" spans="4:8" ht="12.75">
      <c r="D145" s="97" t="s">
        <v>21</v>
      </c>
      <c r="E145" s="15"/>
      <c r="F145" s="94" t="s">
        <v>22</v>
      </c>
      <c r="G145" s="96">
        <v>9</v>
      </c>
      <c r="H145" s="96">
        <v>3</v>
      </c>
    </row>
    <row r="148" spans="3:8" ht="12.75">
      <c r="C148" s="30" t="s">
        <v>80</v>
      </c>
      <c r="E148" s="88"/>
      <c r="F148" s="88"/>
      <c r="G148" s="88"/>
      <c r="H148" s="88"/>
    </row>
    <row r="149" spans="3:8" ht="12.75">
      <c r="C149" s="89">
        <v>39901</v>
      </c>
      <c r="D149" s="88"/>
      <c r="E149" s="88"/>
      <c r="F149" s="88"/>
      <c r="G149" s="88"/>
      <c r="H149" s="88"/>
    </row>
    <row r="150" spans="3:8" ht="12.75">
      <c r="C150" s="90" t="s">
        <v>60</v>
      </c>
      <c r="D150" s="88"/>
      <c r="E150" s="88"/>
      <c r="F150" s="88"/>
      <c r="G150" s="88"/>
      <c r="H150" s="88"/>
    </row>
    <row r="151" spans="3:8" ht="12.75">
      <c r="C151" s="88"/>
      <c r="D151" s="41" t="s">
        <v>61</v>
      </c>
      <c r="E151" s="1"/>
      <c r="F151" s="41" t="s">
        <v>62</v>
      </c>
      <c r="G151" s="91" t="s">
        <v>63</v>
      </c>
      <c r="H151" s="92"/>
    </row>
    <row r="152" spans="3:8" ht="12.75">
      <c r="C152" s="93">
        <v>0.3333333333333333</v>
      </c>
      <c r="D152" s="104" t="s">
        <v>23</v>
      </c>
      <c r="E152" s="15"/>
      <c r="F152" s="98" t="s">
        <v>8</v>
      </c>
      <c r="G152" s="96">
        <v>3</v>
      </c>
      <c r="H152" s="96">
        <v>2</v>
      </c>
    </row>
    <row r="153" spans="3:8" ht="12.75">
      <c r="C153" s="93">
        <v>0.375</v>
      </c>
      <c r="D153" s="99" t="s">
        <v>24</v>
      </c>
      <c r="E153" s="15"/>
      <c r="F153" s="97" t="s">
        <v>21</v>
      </c>
      <c r="G153" s="96">
        <v>0</v>
      </c>
      <c r="H153" s="96">
        <v>5</v>
      </c>
    </row>
    <row r="154" spans="3:8" ht="12.75">
      <c r="C154" s="93">
        <v>0.4166666666666667</v>
      </c>
      <c r="D154" s="100" t="s">
        <v>25</v>
      </c>
      <c r="E154" s="15"/>
      <c r="F154" s="94" t="s">
        <v>22</v>
      </c>
      <c r="G154" s="96">
        <v>1</v>
      </c>
      <c r="H154" s="96">
        <v>14</v>
      </c>
    </row>
    <row r="155" spans="3:8" ht="12.75">
      <c r="C155" s="93">
        <v>0.4583333333333333</v>
      </c>
      <c r="D155" s="106" t="s">
        <v>27</v>
      </c>
      <c r="E155" s="15"/>
      <c r="F155" s="105" t="s">
        <v>26</v>
      </c>
      <c r="G155" s="96">
        <v>1</v>
      </c>
      <c r="H155" s="96">
        <v>8</v>
      </c>
    </row>
    <row r="156" spans="3:8" ht="12.75">
      <c r="C156" s="93">
        <v>0.5</v>
      </c>
      <c r="D156" s="98" t="s">
        <v>8</v>
      </c>
      <c r="E156" s="15"/>
      <c r="F156" s="95" t="s">
        <v>9</v>
      </c>
      <c r="G156" s="96">
        <v>5</v>
      </c>
      <c r="H156" s="96">
        <v>4</v>
      </c>
    </row>
    <row r="159" spans="3:8" ht="12.75">
      <c r="C159" s="30" t="s">
        <v>81</v>
      </c>
      <c r="E159" s="88"/>
      <c r="F159" s="88"/>
      <c r="G159" s="88"/>
      <c r="H159" s="88"/>
    </row>
    <row r="160" spans="3:8" ht="12.75">
      <c r="C160" s="89">
        <v>39922</v>
      </c>
      <c r="D160" s="88"/>
      <c r="E160" s="88"/>
      <c r="F160" s="88"/>
      <c r="G160" s="88"/>
      <c r="H160" s="88"/>
    </row>
    <row r="161" spans="3:8" ht="12.75">
      <c r="C161" s="90" t="s">
        <v>60</v>
      </c>
      <c r="D161" s="88"/>
      <c r="E161" s="88"/>
      <c r="F161" s="88"/>
      <c r="G161" s="88"/>
      <c r="H161" s="88"/>
    </row>
    <row r="162" spans="3:8" ht="12.75">
      <c r="C162" s="88"/>
      <c r="D162" s="41" t="s">
        <v>61</v>
      </c>
      <c r="E162" s="1"/>
      <c r="F162" s="41" t="s">
        <v>62</v>
      </c>
      <c r="G162" s="91" t="s">
        <v>63</v>
      </c>
      <c r="H162" s="92"/>
    </row>
    <row r="163" spans="3:9" ht="12.75">
      <c r="C163" s="93">
        <v>0.3333333333333333</v>
      </c>
      <c r="D163" s="98" t="s">
        <v>8</v>
      </c>
      <c r="E163" s="15"/>
      <c r="F163" s="100" t="s">
        <v>25</v>
      </c>
      <c r="G163" s="237">
        <v>5</v>
      </c>
      <c r="H163" s="237">
        <v>0</v>
      </c>
      <c r="I163" s="193" t="s">
        <v>230</v>
      </c>
    </row>
    <row r="164" spans="3:8" ht="12.75">
      <c r="C164" s="93">
        <v>0.375</v>
      </c>
      <c r="D164" s="99" t="s">
        <v>24</v>
      </c>
      <c r="E164" s="15"/>
      <c r="F164" s="95" t="s">
        <v>9</v>
      </c>
      <c r="G164" s="96">
        <v>12</v>
      </c>
      <c r="H164" s="96">
        <v>1</v>
      </c>
    </row>
    <row r="165" spans="3:8" ht="12.75">
      <c r="C165" s="93">
        <v>0.4166666666666667</v>
      </c>
      <c r="D165" s="104" t="s">
        <v>23</v>
      </c>
      <c r="E165" s="15"/>
      <c r="F165" s="97" t="s">
        <v>21</v>
      </c>
      <c r="G165" s="96">
        <v>0</v>
      </c>
      <c r="H165" s="96">
        <v>6</v>
      </c>
    </row>
    <row r="166" spans="3:8" ht="12.75">
      <c r="C166" s="93">
        <v>0.4583333333333333</v>
      </c>
      <c r="D166" s="98" t="s">
        <v>8</v>
      </c>
      <c r="E166" s="15"/>
      <c r="F166" s="99" t="s">
        <v>24</v>
      </c>
      <c r="G166" s="96">
        <v>8</v>
      </c>
      <c r="H166" s="96">
        <v>6</v>
      </c>
    </row>
    <row r="167" spans="3:8" ht="12.75">
      <c r="C167" s="93">
        <v>0.75</v>
      </c>
      <c r="D167" s="106" t="s">
        <v>27</v>
      </c>
      <c r="E167" s="15"/>
      <c r="F167" s="104" t="s">
        <v>23</v>
      </c>
      <c r="G167" s="96">
        <v>0</v>
      </c>
      <c r="H167" s="96">
        <v>8</v>
      </c>
    </row>
    <row r="170" spans="3:8" ht="12.75">
      <c r="C170" s="30" t="s">
        <v>82</v>
      </c>
      <c r="E170" s="88"/>
      <c r="F170" s="88"/>
      <c r="G170" s="88"/>
      <c r="H170" s="88"/>
    </row>
    <row r="171" spans="3:8" ht="12.75">
      <c r="C171" s="89">
        <v>39929</v>
      </c>
      <c r="D171" s="88"/>
      <c r="E171" s="88"/>
      <c r="F171" s="88"/>
      <c r="G171" s="88"/>
      <c r="H171" s="88"/>
    </row>
    <row r="172" spans="3:8" ht="12.75">
      <c r="C172" s="90" t="s">
        <v>60</v>
      </c>
      <c r="D172" s="88"/>
      <c r="E172" s="88"/>
      <c r="F172" s="88"/>
      <c r="G172" s="88"/>
      <c r="H172" s="88"/>
    </row>
    <row r="173" spans="3:8" ht="12.75">
      <c r="C173" s="88"/>
      <c r="D173" s="41" t="s">
        <v>61</v>
      </c>
      <c r="E173" s="1"/>
      <c r="F173" s="41" t="s">
        <v>62</v>
      </c>
      <c r="G173" s="91" t="s">
        <v>63</v>
      </c>
      <c r="H173" s="92"/>
    </row>
    <row r="174" spans="3:8" ht="12.75">
      <c r="C174" s="93">
        <v>0.3333333333333333</v>
      </c>
      <c r="D174" s="100" t="s">
        <v>25</v>
      </c>
      <c r="E174" s="15"/>
      <c r="F174" s="97" t="s">
        <v>21</v>
      </c>
      <c r="G174" s="96">
        <v>1</v>
      </c>
      <c r="H174" s="96">
        <v>15</v>
      </c>
    </row>
    <row r="175" spans="3:8" ht="12.75">
      <c r="C175" s="93">
        <v>0.375</v>
      </c>
      <c r="D175" s="98" t="s">
        <v>8</v>
      </c>
      <c r="E175" s="15"/>
      <c r="F175" s="94" t="s">
        <v>22</v>
      </c>
      <c r="G175" s="96">
        <v>8</v>
      </c>
      <c r="H175" s="96">
        <v>2</v>
      </c>
    </row>
    <row r="176" spans="3:8" ht="12.75">
      <c r="C176" s="93">
        <v>0.4166666666666667</v>
      </c>
      <c r="D176" s="106" t="s">
        <v>27</v>
      </c>
      <c r="E176" s="15"/>
      <c r="F176" s="100" t="s">
        <v>25</v>
      </c>
      <c r="G176" s="96">
        <v>6</v>
      </c>
      <c r="H176" s="96">
        <v>6</v>
      </c>
    </row>
    <row r="177" spans="3:8" ht="12.75">
      <c r="C177" s="107">
        <v>0.4583333333333333</v>
      </c>
      <c r="D177" s="104" t="s">
        <v>23</v>
      </c>
      <c r="E177" s="15"/>
      <c r="F177" s="94" t="s">
        <v>22</v>
      </c>
      <c r="G177" s="96">
        <v>8</v>
      </c>
      <c r="H177" s="96">
        <v>2</v>
      </c>
    </row>
    <row r="180" spans="3:6" ht="12.75">
      <c r="C180" s="194"/>
      <c r="D180" s="198" t="s">
        <v>214</v>
      </c>
      <c r="E180" s="199"/>
      <c r="F180" s="200" t="s">
        <v>214</v>
      </c>
    </row>
    <row r="182" ht="12.75">
      <c r="C182" s="89">
        <v>39871</v>
      </c>
    </row>
    <row r="183" spans="3:8" ht="12.75">
      <c r="C183" s="195" t="s">
        <v>76</v>
      </c>
      <c r="D183" s="41" t="s">
        <v>61</v>
      </c>
      <c r="E183" s="1"/>
      <c r="F183" s="41" t="s">
        <v>62</v>
      </c>
      <c r="G183" s="91" t="s">
        <v>63</v>
      </c>
      <c r="H183" s="92"/>
    </row>
    <row r="184" spans="3:8" ht="12.75">
      <c r="C184" s="196">
        <v>0.625</v>
      </c>
      <c r="D184" s="105" t="s">
        <v>26</v>
      </c>
      <c r="E184" s="184"/>
      <c r="F184" s="99" t="s">
        <v>24</v>
      </c>
      <c r="G184" s="96">
        <v>0</v>
      </c>
      <c r="H184" s="96">
        <v>8</v>
      </c>
    </row>
    <row r="186" ht="12.75">
      <c r="C186" s="197">
        <v>39837</v>
      </c>
    </row>
    <row r="187" spans="3:8" ht="12.75">
      <c r="C187" s="195" t="s">
        <v>263</v>
      </c>
      <c r="D187" s="41" t="s">
        <v>61</v>
      </c>
      <c r="E187" s="1"/>
      <c r="F187" s="41" t="s">
        <v>62</v>
      </c>
      <c r="G187" s="91" t="s">
        <v>63</v>
      </c>
      <c r="H187" s="92"/>
    </row>
    <row r="188" spans="3:8" ht="12.75">
      <c r="C188" s="196" t="s">
        <v>212</v>
      </c>
      <c r="D188" s="99" t="s">
        <v>24</v>
      </c>
      <c r="E188" s="15"/>
      <c r="F188" s="94" t="s">
        <v>22</v>
      </c>
      <c r="G188" s="96">
        <v>7</v>
      </c>
      <c r="H188" s="96">
        <v>2</v>
      </c>
    </row>
    <row r="190" spans="3:8" ht="12.75">
      <c r="C190" s="89">
        <v>39923</v>
      </c>
      <c r="D190" s="47"/>
      <c r="E190" s="47"/>
      <c r="F190" s="47"/>
      <c r="G190" s="47"/>
      <c r="H190" s="47"/>
    </row>
    <row r="191" spans="3:8" ht="12.75">
      <c r="C191" s="195" t="s">
        <v>76</v>
      </c>
      <c r="D191" s="41" t="s">
        <v>61</v>
      </c>
      <c r="E191" s="1"/>
      <c r="F191" s="41" t="s">
        <v>62</v>
      </c>
      <c r="G191" s="91" t="s">
        <v>63</v>
      </c>
      <c r="H191" s="92"/>
    </row>
    <row r="192" spans="3:9" ht="12.75">
      <c r="C192" s="196">
        <v>0.6875</v>
      </c>
      <c r="D192" s="105" t="s">
        <v>26</v>
      </c>
      <c r="E192" s="15"/>
      <c r="F192" s="98" t="s">
        <v>8</v>
      </c>
      <c r="G192" s="96">
        <v>0</v>
      </c>
      <c r="H192" s="96">
        <v>8</v>
      </c>
      <c r="I192" s="90"/>
    </row>
    <row r="194" ht="12.75">
      <c r="C194" s="89">
        <v>39858</v>
      </c>
    </row>
    <row r="195" spans="3:8" ht="12.75">
      <c r="C195" s="195" t="s">
        <v>60</v>
      </c>
      <c r="D195" s="41" t="s">
        <v>61</v>
      </c>
      <c r="E195" s="1"/>
      <c r="F195" s="41" t="s">
        <v>62</v>
      </c>
      <c r="G195" s="91" t="s">
        <v>63</v>
      </c>
      <c r="H195" s="92"/>
    </row>
    <row r="196" spans="3:8" ht="12.75">
      <c r="C196" s="196">
        <v>0.7708333333333334</v>
      </c>
      <c r="D196" s="99" t="s">
        <v>24</v>
      </c>
      <c r="E196" s="15"/>
      <c r="F196" s="106" t="s">
        <v>27</v>
      </c>
      <c r="G196" s="96">
        <v>12</v>
      </c>
      <c r="H196" s="96">
        <v>3</v>
      </c>
    </row>
    <row r="198" ht="12.75">
      <c r="C198" s="89">
        <v>39866</v>
      </c>
    </row>
    <row r="199" spans="3:8" ht="12.75">
      <c r="C199" s="195" t="s">
        <v>76</v>
      </c>
      <c r="D199" s="41" t="s">
        <v>61</v>
      </c>
      <c r="E199" s="1"/>
      <c r="F199" s="41" t="s">
        <v>62</v>
      </c>
      <c r="G199" s="91" t="s">
        <v>63</v>
      </c>
      <c r="H199" s="92"/>
    </row>
    <row r="200" spans="3:8" ht="12.75">
      <c r="C200" s="196" t="s">
        <v>212</v>
      </c>
      <c r="D200" s="106" t="s">
        <v>27</v>
      </c>
      <c r="E200" s="15"/>
      <c r="F200" s="99" t="s">
        <v>24</v>
      </c>
      <c r="G200" s="96">
        <v>1</v>
      </c>
      <c r="H200" s="96">
        <v>12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22"/>
  <sheetViews>
    <sheetView workbookViewId="0" topLeftCell="A19">
      <selection activeCell="R49" sqref="R49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21.00390625" style="0" customWidth="1"/>
    <col min="4" max="4" width="9.57421875" style="0" customWidth="1"/>
    <col min="5" max="5" width="7.28125" style="0" customWidth="1"/>
    <col min="6" max="7" width="6.28125" style="0" customWidth="1"/>
    <col min="8" max="8" width="10.8515625" style="0" customWidth="1"/>
    <col min="9" max="10" width="6.7109375" style="0" customWidth="1"/>
    <col min="11" max="11" width="6.8515625" style="0" customWidth="1"/>
    <col min="12" max="12" width="6.7109375" style="0" customWidth="1"/>
    <col min="15" max="15" width="8.140625" style="0" customWidth="1"/>
    <col min="16" max="16" width="18.7109375" style="0" customWidth="1"/>
    <col min="17" max="17" width="26.00390625" style="0" customWidth="1"/>
    <col min="19" max="20" width="11.8515625" style="0" customWidth="1"/>
    <col min="21" max="21" width="6.421875" style="0" customWidth="1"/>
    <col min="22" max="22" width="11.140625" style="0" customWidth="1"/>
    <col min="23" max="27" width="6.421875" style="0" customWidth="1"/>
  </cols>
  <sheetData>
    <row r="1" ht="12.75">
      <c r="B1" s="30"/>
    </row>
    <row r="2" spans="2:11" ht="26.25">
      <c r="B2" s="73"/>
      <c r="C2" s="12"/>
      <c r="D2" s="74" t="s">
        <v>54</v>
      </c>
      <c r="E2" s="75"/>
      <c r="F2" s="75"/>
      <c r="G2" s="73"/>
      <c r="H2" s="12"/>
      <c r="I2" s="12"/>
      <c r="J2" s="12"/>
      <c r="K2" s="12"/>
    </row>
    <row r="3" spans="2:11" ht="18">
      <c r="B3" s="73"/>
      <c r="C3" s="12"/>
      <c r="D3" s="12"/>
      <c r="E3" s="76" t="s">
        <v>55</v>
      </c>
      <c r="F3" s="75"/>
      <c r="G3" s="73"/>
      <c r="H3" s="12"/>
      <c r="I3" s="12"/>
      <c r="J3" s="12"/>
      <c r="K3" s="12"/>
    </row>
    <row r="4" ht="12.75">
      <c r="B4" s="30"/>
    </row>
    <row r="5" ht="12.75">
      <c r="B5" s="30"/>
    </row>
    <row r="6" spans="2:4" ht="18">
      <c r="B6" s="30"/>
      <c r="D6" s="31" t="s">
        <v>8</v>
      </c>
    </row>
    <row r="7" ht="13.5" thickBot="1">
      <c r="B7" s="30"/>
    </row>
    <row r="8" spans="2:27" ht="13.5" thickBot="1">
      <c r="B8" s="270" t="s">
        <v>28</v>
      </c>
      <c r="C8" s="271" t="s">
        <v>29</v>
      </c>
      <c r="D8" s="202" t="s">
        <v>30</v>
      </c>
      <c r="E8" s="202" t="s">
        <v>31</v>
      </c>
      <c r="F8" s="202" t="s">
        <v>32</v>
      </c>
      <c r="G8" s="272" t="s">
        <v>33</v>
      </c>
      <c r="H8" s="202" t="s">
        <v>34</v>
      </c>
      <c r="I8" s="271" t="s">
        <v>35</v>
      </c>
      <c r="J8" s="202" t="s">
        <v>36</v>
      </c>
      <c r="K8" s="202" t="s">
        <v>37</v>
      </c>
      <c r="L8" s="202" t="s">
        <v>38</v>
      </c>
      <c r="M8" s="38"/>
      <c r="N8" s="201"/>
      <c r="O8" s="84" t="s">
        <v>28</v>
      </c>
      <c r="P8" s="205" t="s">
        <v>39</v>
      </c>
      <c r="Q8" s="85" t="s">
        <v>40</v>
      </c>
      <c r="R8" s="206" t="s">
        <v>30</v>
      </c>
      <c r="S8" s="84" t="s">
        <v>31</v>
      </c>
      <c r="T8" s="84" t="s">
        <v>41</v>
      </c>
      <c r="U8" s="84" t="s">
        <v>33</v>
      </c>
      <c r="V8" s="84" t="s">
        <v>32</v>
      </c>
      <c r="W8" s="84" t="s">
        <v>42</v>
      </c>
      <c r="X8" s="84" t="s">
        <v>35</v>
      </c>
      <c r="Y8" s="84" t="s">
        <v>36</v>
      </c>
      <c r="Z8" s="203" t="s">
        <v>37</v>
      </c>
      <c r="AA8" s="204" t="s">
        <v>38</v>
      </c>
    </row>
    <row r="9" spans="2:27" ht="12.75">
      <c r="B9" s="269">
        <v>1</v>
      </c>
      <c r="C9" s="147" t="s">
        <v>133</v>
      </c>
      <c r="D9" s="170">
        <v>1996</v>
      </c>
      <c r="E9" s="253">
        <v>16</v>
      </c>
      <c r="F9" s="170">
        <v>34</v>
      </c>
      <c r="G9" s="177">
        <v>8</v>
      </c>
      <c r="H9" s="268">
        <f aca="true" t="shared" si="0" ref="H9:H23">SUM(F9:G9)</f>
        <v>42</v>
      </c>
      <c r="I9" s="126">
        <v>8</v>
      </c>
      <c r="J9" s="127">
        <v>0</v>
      </c>
      <c r="K9" s="127">
        <v>0</v>
      </c>
      <c r="L9" s="127">
        <v>0</v>
      </c>
      <c r="N9" s="190"/>
      <c r="O9" s="208">
        <v>1</v>
      </c>
      <c r="P9" s="184" t="s">
        <v>111</v>
      </c>
      <c r="Q9" s="36" t="s">
        <v>21</v>
      </c>
      <c r="R9" s="101">
        <v>1995</v>
      </c>
      <c r="S9" s="101" t="s">
        <v>239</v>
      </c>
      <c r="T9" s="101" t="s">
        <v>257</v>
      </c>
      <c r="U9" s="101">
        <v>1</v>
      </c>
      <c r="V9" s="260" t="s">
        <v>258</v>
      </c>
      <c r="W9" s="262">
        <v>2.066</v>
      </c>
      <c r="X9" s="122">
        <v>0</v>
      </c>
      <c r="Y9" s="123">
        <v>0</v>
      </c>
      <c r="Z9" s="123">
        <v>0</v>
      </c>
      <c r="AA9" s="123">
        <v>0</v>
      </c>
    </row>
    <row r="10" spans="2:27" ht="12.75">
      <c r="B10" s="245">
        <v>2</v>
      </c>
      <c r="C10" s="15" t="s">
        <v>124</v>
      </c>
      <c r="D10" s="37">
        <v>1996</v>
      </c>
      <c r="E10" s="101">
        <v>16</v>
      </c>
      <c r="F10" s="37">
        <v>16</v>
      </c>
      <c r="G10" s="128">
        <v>8</v>
      </c>
      <c r="H10" s="266">
        <f t="shared" si="0"/>
        <v>24</v>
      </c>
      <c r="I10" s="122">
        <v>0</v>
      </c>
      <c r="J10" s="123">
        <v>0</v>
      </c>
      <c r="K10" s="123">
        <v>0</v>
      </c>
      <c r="L10" s="123">
        <v>0</v>
      </c>
      <c r="N10" s="190"/>
      <c r="O10" s="208">
        <v>2</v>
      </c>
      <c r="P10" s="184" t="s">
        <v>174</v>
      </c>
      <c r="Q10" s="101" t="s">
        <v>24</v>
      </c>
      <c r="R10" s="101">
        <v>1996</v>
      </c>
      <c r="S10" s="101">
        <v>16</v>
      </c>
      <c r="T10" s="101">
        <v>640</v>
      </c>
      <c r="U10" s="101">
        <v>0</v>
      </c>
      <c r="V10" s="260">
        <v>35</v>
      </c>
      <c r="W10" s="263">
        <v>2.187</v>
      </c>
      <c r="X10" s="122">
        <v>0</v>
      </c>
      <c r="Y10" s="123">
        <v>0</v>
      </c>
      <c r="Z10" s="123">
        <v>0</v>
      </c>
      <c r="AA10" s="123">
        <v>0</v>
      </c>
    </row>
    <row r="11" spans="2:27" ht="12.75">
      <c r="B11" s="245">
        <v>3</v>
      </c>
      <c r="C11" s="15" t="s">
        <v>241</v>
      </c>
      <c r="D11" s="37">
        <v>1996</v>
      </c>
      <c r="E11" s="101">
        <v>16</v>
      </c>
      <c r="F11" s="37">
        <v>10</v>
      </c>
      <c r="G11" s="128">
        <v>5</v>
      </c>
      <c r="H11" s="266">
        <f t="shared" si="0"/>
        <v>15</v>
      </c>
      <c r="I11" s="122">
        <v>2</v>
      </c>
      <c r="J11" s="123">
        <v>0</v>
      </c>
      <c r="K11" s="123">
        <v>0</v>
      </c>
      <c r="L11" s="123">
        <v>0</v>
      </c>
      <c r="N11" s="190"/>
      <c r="O11" s="208">
        <v>3</v>
      </c>
      <c r="P11" s="184" t="s">
        <v>128</v>
      </c>
      <c r="Q11" s="101" t="s">
        <v>8</v>
      </c>
      <c r="R11" s="101">
        <v>1996</v>
      </c>
      <c r="S11" s="101" t="s">
        <v>260</v>
      </c>
      <c r="T11" s="101" t="s">
        <v>261</v>
      </c>
      <c r="U11" s="101">
        <v>1</v>
      </c>
      <c r="V11" s="260">
        <v>27</v>
      </c>
      <c r="W11" s="263">
        <v>2.5</v>
      </c>
      <c r="X11" s="122">
        <v>0</v>
      </c>
      <c r="Y11" s="123">
        <v>0</v>
      </c>
      <c r="Z11" s="123">
        <v>0</v>
      </c>
      <c r="AA11" s="123">
        <v>0</v>
      </c>
    </row>
    <row r="12" spans="2:27" ht="12.75">
      <c r="B12" s="245">
        <v>4</v>
      </c>
      <c r="C12" s="15" t="s">
        <v>130</v>
      </c>
      <c r="D12" s="37">
        <v>1996</v>
      </c>
      <c r="E12" s="101">
        <v>16</v>
      </c>
      <c r="F12" s="37">
        <v>5</v>
      </c>
      <c r="G12" s="128">
        <v>8</v>
      </c>
      <c r="H12" s="266">
        <f t="shared" si="0"/>
        <v>13</v>
      </c>
      <c r="I12" s="122">
        <v>3</v>
      </c>
      <c r="J12" s="123">
        <v>0</v>
      </c>
      <c r="K12" s="123">
        <v>0</v>
      </c>
      <c r="L12" s="123">
        <v>0</v>
      </c>
      <c r="N12" s="191"/>
      <c r="O12" s="208">
        <v>4</v>
      </c>
      <c r="P12" s="184" t="s">
        <v>233</v>
      </c>
      <c r="Q12" s="101" t="s">
        <v>23</v>
      </c>
      <c r="R12" s="101">
        <v>1995</v>
      </c>
      <c r="S12" s="36">
        <v>14</v>
      </c>
      <c r="T12" s="101">
        <v>560</v>
      </c>
      <c r="U12" s="101">
        <v>0</v>
      </c>
      <c r="V12" s="260">
        <v>41</v>
      </c>
      <c r="W12" s="263">
        <v>2.928</v>
      </c>
      <c r="X12" s="122">
        <v>0</v>
      </c>
      <c r="Y12" s="123">
        <v>0</v>
      </c>
      <c r="Z12" s="123">
        <v>0</v>
      </c>
      <c r="AA12" s="123">
        <v>0</v>
      </c>
    </row>
    <row r="13" spans="2:27" ht="12.75">
      <c r="B13" s="245">
        <v>5</v>
      </c>
      <c r="C13" s="15" t="s">
        <v>136</v>
      </c>
      <c r="D13" s="37">
        <v>1997</v>
      </c>
      <c r="E13" s="101">
        <v>16</v>
      </c>
      <c r="F13" s="37">
        <v>5</v>
      </c>
      <c r="G13" s="128">
        <v>5</v>
      </c>
      <c r="H13" s="266">
        <f t="shared" si="0"/>
        <v>10</v>
      </c>
      <c r="I13" s="122">
        <v>1</v>
      </c>
      <c r="J13" s="123">
        <v>0</v>
      </c>
      <c r="K13" s="123">
        <v>0</v>
      </c>
      <c r="L13" s="123">
        <v>0</v>
      </c>
      <c r="N13" s="190"/>
      <c r="O13" s="208">
        <v>5</v>
      </c>
      <c r="P13" s="247" t="s">
        <v>209</v>
      </c>
      <c r="Q13" s="101" t="s">
        <v>57</v>
      </c>
      <c r="R13" s="101">
        <v>1995</v>
      </c>
      <c r="S13" s="101" t="s">
        <v>215</v>
      </c>
      <c r="T13" s="101" t="s">
        <v>217</v>
      </c>
      <c r="U13" s="101">
        <v>0</v>
      </c>
      <c r="V13" s="260">
        <v>40</v>
      </c>
      <c r="W13" s="263">
        <v>3.333</v>
      </c>
      <c r="X13" s="122">
        <v>1</v>
      </c>
      <c r="Y13" s="123">
        <v>0</v>
      </c>
      <c r="Z13" s="123">
        <v>0</v>
      </c>
      <c r="AA13" s="123">
        <v>0</v>
      </c>
    </row>
    <row r="14" spans="2:27" ht="12.75">
      <c r="B14" s="245">
        <v>6</v>
      </c>
      <c r="C14" s="15" t="s">
        <v>126</v>
      </c>
      <c r="D14" s="37">
        <v>1996</v>
      </c>
      <c r="E14" s="101">
        <v>16</v>
      </c>
      <c r="F14" s="37">
        <v>6</v>
      </c>
      <c r="G14" s="128">
        <v>3</v>
      </c>
      <c r="H14" s="266">
        <f t="shared" si="0"/>
        <v>9</v>
      </c>
      <c r="I14" s="122">
        <v>2</v>
      </c>
      <c r="J14" s="123">
        <v>0</v>
      </c>
      <c r="K14" s="123">
        <v>0</v>
      </c>
      <c r="L14" s="123">
        <v>0</v>
      </c>
      <c r="N14" s="190"/>
      <c r="O14" s="208">
        <v>6</v>
      </c>
      <c r="P14" s="184" t="s">
        <v>194</v>
      </c>
      <c r="Q14" s="101" t="s">
        <v>26</v>
      </c>
      <c r="R14" s="101">
        <v>1995</v>
      </c>
      <c r="S14" s="101" t="s">
        <v>239</v>
      </c>
      <c r="T14" s="101" t="s">
        <v>240</v>
      </c>
      <c r="U14" s="101">
        <v>0</v>
      </c>
      <c r="V14" s="260">
        <v>62</v>
      </c>
      <c r="W14" s="263">
        <v>4.32</v>
      </c>
      <c r="X14" s="122">
        <v>0</v>
      </c>
      <c r="Y14" s="123">
        <v>0</v>
      </c>
      <c r="Z14" s="123">
        <v>0</v>
      </c>
      <c r="AA14" s="123">
        <v>0</v>
      </c>
    </row>
    <row r="15" spans="2:27" ht="12.75">
      <c r="B15" s="245">
        <v>7</v>
      </c>
      <c r="C15" s="15" t="s">
        <v>125</v>
      </c>
      <c r="D15" s="37">
        <v>1996</v>
      </c>
      <c r="E15" s="101">
        <v>16</v>
      </c>
      <c r="F15" s="37">
        <v>5</v>
      </c>
      <c r="G15" s="128">
        <v>1</v>
      </c>
      <c r="H15" s="266">
        <f t="shared" si="0"/>
        <v>6</v>
      </c>
      <c r="I15" s="122">
        <v>4</v>
      </c>
      <c r="J15" s="123">
        <v>0</v>
      </c>
      <c r="K15" s="123">
        <v>0</v>
      </c>
      <c r="L15" s="123">
        <v>0</v>
      </c>
      <c r="N15" s="190"/>
      <c r="O15" s="208">
        <v>7</v>
      </c>
      <c r="P15" s="207" t="s">
        <v>97</v>
      </c>
      <c r="Q15" s="36" t="s">
        <v>9</v>
      </c>
      <c r="R15" s="101">
        <v>1996</v>
      </c>
      <c r="S15" s="101">
        <v>16</v>
      </c>
      <c r="T15" s="101">
        <v>440</v>
      </c>
      <c r="U15" s="101">
        <v>0</v>
      </c>
      <c r="V15" s="260">
        <v>67</v>
      </c>
      <c r="W15" s="263">
        <v>6.09</v>
      </c>
      <c r="X15" s="122">
        <v>0</v>
      </c>
      <c r="Y15" s="123">
        <v>0</v>
      </c>
      <c r="Z15" s="123">
        <v>0</v>
      </c>
      <c r="AA15" s="123">
        <v>0</v>
      </c>
    </row>
    <row r="16" spans="2:27" ht="12.75">
      <c r="B16" s="245">
        <v>8</v>
      </c>
      <c r="C16" s="15" t="s">
        <v>132</v>
      </c>
      <c r="D16" s="37">
        <v>1996</v>
      </c>
      <c r="E16" s="101">
        <v>16</v>
      </c>
      <c r="F16" s="37">
        <v>1</v>
      </c>
      <c r="G16" s="128">
        <v>4</v>
      </c>
      <c r="H16" s="266">
        <f t="shared" si="0"/>
        <v>5</v>
      </c>
      <c r="I16" s="122">
        <v>0</v>
      </c>
      <c r="J16" s="123">
        <v>0</v>
      </c>
      <c r="K16" s="123">
        <v>0</v>
      </c>
      <c r="L16" s="123">
        <v>0</v>
      </c>
      <c r="N16" s="190"/>
      <c r="O16" s="208">
        <v>8</v>
      </c>
      <c r="P16" s="184" t="s">
        <v>206</v>
      </c>
      <c r="Q16" s="101" t="s">
        <v>27</v>
      </c>
      <c r="R16" s="101">
        <v>1996</v>
      </c>
      <c r="S16" s="101">
        <v>14</v>
      </c>
      <c r="T16" s="101">
        <v>547</v>
      </c>
      <c r="U16" s="101">
        <v>0</v>
      </c>
      <c r="V16" s="260">
        <v>93</v>
      </c>
      <c r="W16" s="263">
        <v>6.8</v>
      </c>
      <c r="X16" s="122">
        <v>0</v>
      </c>
      <c r="Y16" s="123">
        <v>0</v>
      </c>
      <c r="Z16" s="123">
        <v>0</v>
      </c>
      <c r="AA16" s="123">
        <v>0</v>
      </c>
    </row>
    <row r="17" spans="2:27" ht="13.5" thickBot="1">
      <c r="B17" s="245">
        <v>9</v>
      </c>
      <c r="C17" s="15" t="s">
        <v>128</v>
      </c>
      <c r="D17" s="37">
        <v>1996</v>
      </c>
      <c r="E17" s="101">
        <v>16</v>
      </c>
      <c r="F17" s="37">
        <v>1</v>
      </c>
      <c r="G17" s="128">
        <v>2</v>
      </c>
      <c r="H17" s="266">
        <f t="shared" si="0"/>
        <v>3</v>
      </c>
      <c r="I17" s="122">
        <v>0</v>
      </c>
      <c r="J17" s="123">
        <v>0</v>
      </c>
      <c r="K17" s="123">
        <v>0</v>
      </c>
      <c r="L17" s="123">
        <v>0</v>
      </c>
      <c r="N17" s="190"/>
      <c r="O17" s="248">
        <v>9</v>
      </c>
      <c r="P17" s="249" t="s">
        <v>208</v>
      </c>
      <c r="Q17" s="250" t="s">
        <v>177</v>
      </c>
      <c r="R17" s="250">
        <v>1997</v>
      </c>
      <c r="S17" s="250" t="s">
        <v>254</v>
      </c>
      <c r="T17" s="250" t="s">
        <v>255</v>
      </c>
      <c r="U17" s="250">
        <v>0</v>
      </c>
      <c r="V17" s="261" t="s">
        <v>256</v>
      </c>
      <c r="W17" s="264">
        <v>10.928</v>
      </c>
      <c r="X17" s="187">
        <v>0</v>
      </c>
      <c r="Y17" s="188">
        <v>0</v>
      </c>
      <c r="Z17" s="188">
        <v>0</v>
      </c>
      <c r="AA17" s="188">
        <v>0</v>
      </c>
    </row>
    <row r="18" spans="2:27" ht="13.5" thickBot="1">
      <c r="B18" s="245">
        <v>10</v>
      </c>
      <c r="C18" s="15" t="s">
        <v>127</v>
      </c>
      <c r="D18" s="37">
        <v>1995</v>
      </c>
      <c r="E18" s="101">
        <v>16</v>
      </c>
      <c r="F18" s="37">
        <v>1</v>
      </c>
      <c r="G18" s="128">
        <v>1</v>
      </c>
      <c r="H18" s="266">
        <f t="shared" si="0"/>
        <v>2</v>
      </c>
      <c r="I18" s="122">
        <v>0</v>
      </c>
      <c r="J18" s="123">
        <v>0</v>
      </c>
      <c r="K18" s="123">
        <v>0</v>
      </c>
      <c r="L18" s="123">
        <v>0</v>
      </c>
      <c r="N18" s="190"/>
      <c r="O18" s="254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</row>
    <row r="19" spans="2:27" ht="12.75">
      <c r="B19" s="245">
        <v>10</v>
      </c>
      <c r="C19" s="15" t="s">
        <v>122</v>
      </c>
      <c r="D19" s="37">
        <v>1996</v>
      </c>
      <c r="E19" s="101">
        <v>16</v>
      </c>
      <c r="F19" s="37">
        <v>1</v>
      </c>
      <c r="G19" s="128">
        <v>1</v>
      </c>
      <c r="H19" s="266">
        <f t="shared" si="0"/>
        <v>2</v>
      </c>
      <c r="I19" s="122">
        <v>0</v>
      </c>
      <c r="J19" s="123">
        <v>0</v>
      </c>
      <c r="K19" s="123">
        <v>0</v>
      </c>
      <c r="L19" s="123">
        <v>0</v>
      </c>
      <c r="N19" s="190"/>
      <c r="O19" s="251" t="s">
        <v>216</v>
      </c>
      <c r="P19" s="252" t="s">
        <v>98</v>
      </c>
      <c r="Q19" s="162" t="s">
        <v>9</v>
      </c>
      <c r="R19" s="253">
        <v>1997</v>
      </c>
      <c r="S19" s="253">
        <v>9</v>
      </c>
      <c r="T19" s="253">
        <v>120</v>
      </c>
      <c r="U19" s="253">
        <v>0</v>
      </c>
      <c r="V19" s="265">
        <v>29</v>
      </c>
      <c r="W19" s="262">
        <v>10.875</v>
      </c>
      <c r="X19" s="126">
        <v>0</v>
      </c>
      <c r="Y19" s="127">
        <v>0</v>
      </c>
      <c r="Z19" s="127">
        <v>0</v>
      </c>
      <c r="AA19" s="127">
        <v>0</v>
      </c>
    </row>
    <row r="20" spans="2:27" ht="12.75">
      <c r="B20" s="245">
        <v>10</v>
      </c>
      <c r="C20" s="15" t="s">
        <v>134</v>
      </c>
      <c r="D20" s="37">
        <v>1996</v>
      </c>
      <c r="E20" s="101">
        <v>16</v>
      </c>
      <c r="F20" s="37">
        <v>0</v>
      </c>
      <c r="G20" s="128">
        <v>2</v>
      </c>
      <c r="H20" s="266">
        <f t="shared" si="0"/>
        <v>2</v>
      </c>
      <c r="I20" s="122">
        <v>1</v>
      </c>
      <c r="J20" s="123">
        <v>0</v>
      </c>
      <c r="K20" s="123">
        <v>0</v>
      </c>
      <c r="L20" s="123">
        <v>0</v>
      </c>
      <c r="N20" s="190"/>
      <c r="O20" s="208" t="s">
        <v>216</v>
      </c>
      <c r="P20" s="184" t="s">
        <v>129</v>
      </c>
      <c r="Q20" s="101" t="s">
        <v>8</v>
      </c>
      <c r="R20" s="101">
        <v>1996</v>
      </c>
      <c r="S20" s="101">
        <v>5</v>
      </c>
      <c r="T20" s="101">
        <v>168</v>
      </c>
      <c r="U20" s="101">
        <v>0</v>
      </c>
      <c r="V20" s="260">
        <v>13</v>
      </c>
      <c r="W20" s="263">
        <v>3.095</v>
      </c>
      <c r="X20" s="122">
        <v>0</v>
      </c>
      <c r="Y20" s="123">
        <v>0</v>
      </c>
      <c r="Z20" s="123">
        <v>0</v>
      </c>
      <c r="AA20" s="123">
        <v>0</v>
      </c>
    </row>
    <row r="21" spans="2:27" ht="12.75">
      <c r="B21" s="246">
        <v>10</v>
      </c>
      <c r="C21" s="172" t="s">
        <v>131</v>
      </c>
      <c r="D21" s="185">
        <v>1996</v>
      </c>
      <c r="E21" s="250">
        <v>16</v>
      </c>
      <c r="F21" s="185">
        <v>1</v>
      </c>
      <c r="G21" s="186">
        <v>1</v>
      </c>
      <c r="H21" s="267">
        <f t="shared" si="0"/>
        <v>2</v>
      </c>
      <c r="I21" s="187">
        <v>1</v>
      </c>
      <c r="J21" s="188">
        <v>0</v>
      </c>
      <c r="K21" s="188">
        <v>0</v>
      </c>
      <c r="L21" s="188">
        <v>0</v>
      </c>
      <c r="N21" s="190"/>
      <c r="O21" s="208" t="s">
        <v>216</v>
      </c>
      <c r="P21" s="158" t="s">
        <v>99</v>
      </c>
      <c r="Q21" s="36" t="s">
        <v>9</v>
      </c>
      <c r="R21" s="101">
        <v>1997</v>
      </c>
      <c r="S21" s="101">
        <v>6</v>
      </c>
      <c r="T21" s="101">
        <v>80</v>
      </c>
      <c r="U21" s="101">
        <v>0</v>
      </c>
      <c r="V21" s="260">
        <v>24</v>
      </c>
      <c r="W21" s="263">
        <v>12</v>
      </c>
      <c r="X21" s="122">
        <v>0</v>
      </c>
      <c r="Y21" s="123">
        <v>0</v>
      </c>
      <c r="Z21" s="123">
        <v>0</v>
      </c>
      <c r="AA21" s="123">
        <v>0</v>
      </c>
    </row>
    <row r="22" spans="2:27" ht="12.75">
      <c r="B22" s="245">
        <v>11</v>
      </c>
      <c r="C22" s="171" t="s">
        <v>135</v>
      </c>
      <c r="D22" s="36">
        <v>1996</v>
      </c>
      <c r="E22" s="36">
        <v>16</v>
      </c>
      <c r="F22" s="36">
        <v>1</v>
      </c>
      <c r="G22" s="131">
        <v>0</v>
      </c>
      <c r="H22" s="266">
        <f t="shared" si="0"/>
        <v>1</v>
      </c>
      <c r="I22" s="187">
        <v>1</v>
      </c>
      <c r="J22" s="188">
        <v>0</v>
      </c>
      <c r="K22" s="188">
        <v>0</v>
      </c>
      <c r="L22" s="188">
        <v>0</v>
      </c>
      <c r="N22" s="190"/>
      <c r="O22" s="208" t="s">
        <v>216</v>
      </c>
      <c r="P22" s="184" t="s">
        <v>211</v>
      </c>
      <c r="Q22" s="101" t="s">
        <v>26</v>
      </c>
      <c r="R22" s="101">
        <v>1995</v>
      </c>
      <c r="S22" s="101">
        <v>2</v>
      </c>
      <c r="T22" s="101">
        <v>26</v>
      </c>
      <c r="U22" s="101">
        <v>0</v>
      </c>
      <c r="V22" s="260">
        <v>3</v>
      </c>
      <c r="W22" s="263">
        <v>3</v>
      </c>
      <c r="X22" s="122">
        <v>0</v>
      </c>
      <c r="Y22" s="123">
        <v>0</v>
      </c>
      <c r="Z22" s="123">
        <v>0</v>
      </c>
      <c r="AA22" s="123">
        <v>0</v>
      </c>
    </row>
    <row r="23" spans="2:27" ht="13.5" thickBot="1">
      <c r="B23" s="245">
        <v>11</v>
      </c>
      <c r="C23" s="15" t="s">
        <v>123</v>
      </c>
      <c r="D23" s="37">
        <v>1997</v>
      </c>
      <c r="E23" s="101">
        <v>16</v>
      </c>
      <c r="F23" s="37">
        <v>0</v>
      </c>
      <c r="G23" s="128">
        <v>1</v>
      </c>
      <c r="H23" s="268">
        <f t="shared" si="0"/>
        <v>1</v>
      </c>
      <c r="I23" s="122">
        <v>0</v>
      </c>
      <c r="J23" s="123">
        <v>0</v>
      </c>
      <c r="K23" s="123">
        <v>0</v>
      </c>
      <c r="L23" s="123">
        <v>0</v>
      </c>
      <c r="M23" s="121"/>
      <c r="N23" s="190"/>
      <c r="O23" s="208" t="s">
        <v>216</v>
      </c>
      <c r="P23" s="184" t="s">
        <v>207</v>
      </c>
      <c r="Q23" s="101" t="s">
        <v>27</v>
      </c>
      <c r="R23" s="101">
        <v>1995</v>
      </c>
      <c r="S23" s="101">
        <v>1</v>
      </c>
      <c r="T23" s="101">
        <v>40</v>
      </c>
      <c r="U23" s="101">
        <v>0</v>
      </c>
      <c r="V23" s="260">
        <v>8</v>
      </c>
      <c r="W23" s="263">
        <v>8</v>
      </c>
      <c r="X23" s="122">
        <v>0</v>
      </c>
      <c r="Y23" s="123">
        <v>0</v>
      </c>
      <c r="Z23" s="123">
        <v>0</v>
      </c>
      <c r="AA23" s="123">
        <v>0</v>
      </c>
    </row>
    <row r="24" spans="2:27" ht="13.5" thickBot="1">
      <c r="B24" s="32"/>
      <c r="C24" s="33"/>
      <c r="D24" s="39"/>
      <c r="E24" s="39"/>
      <c r="F24" s="39"/>
      <c r="G24" s="39"/>
      <c r="H24" s="215" t="s">
        <v>222</v>
      </c>
      <c r="I24" s="226">
        <v>46</v>
      </c>
      <c r="J24" s="227">
        <f>SUM(J9:J22)</f>
        <v>0</v>
      </c>
      <c r="K24" s="227">
        <f>SUM(K9:K22)</f>
        <v>0</v>
      </c>
      <c r="L24" s="228" t="s">
        <v>216</v>
      </c>
      <c r="M24" s="225">
        <f>SUM(I24:L24)</f>
        <v>46</v>
      </c>
      <c r="N24" s="190"/>
      <c r="O24" s="208" t="s">
        <v>216</v>
      </c>
      <c r="P24" s="184" t="s">
        <v>210</v>
      </c>
      <c r="Q24" s="101" t="s">
        <v>27</v>
      </c>
      <c r="R24" s="101">
        <v>1997</v>
      </c>
      <c r="S24" s="101">
        <v>3</v>
      </c>
      <c r="T24" s="101">
        <v>53</v>
      </c>
      <c r="U24" s="101">
        <v>1</v>
      </c>
      <c r="V24" s="260">
        <v>13</v>
      </c>
      <c r="W24" s="263">
        <v>9.811</v>
      </c>
      <c r="X24" s="122">
        <v>0</v>
      </c>
      <c r="Y24" s="123">
        <v>0</v>
      </c>
      <c r="Z24" s="123">
        <v>0</v>
      </c>
      <c r="AA24" s="123">
        <v>0</v>
      </c>
    </row>
    <row r="25" spans="2:27" ht="12.75">
      <c r="B25" s="32"/>
      <c r="C25" s="33"/>
      <c r="D25" s="39"/>
      <c r="E25" s="39"/>
      <c r="F25" s="39"/>
      <c r="G25" s="39"/>
      <c r="H25" s="32"/>
      <c r="I25" s="35"/>
      <c r="J25" s="35"/>
      <c r="K25" s="35"/>
      <c r="L25" s="35"/>
      <c r="O25" s="208" t="s">
        <v>216</v>
      </c>
      <c r="P25" s="184" t="s">
        <v>116</v>
      </c>
      <c r="Q25" s="36" t="s">
        <v>21</v>
      </c>
      <c r="R25" s="101">
        <v>1995</v>
      </c>
      <c r="S25" s="101">
        <v>1</v>
      </c>
      <c r="T25" s="101">
        <v>40</v>
      </c>
      <c r="U25" s="101">
        <v>0</v>
      </c>
      <c r="V25" s="260">
        <v>1</v>
      </c>
      <c r="W25" s="263">
        <v>1</v>
      </c>
      <c r="X25" s="122">
        <v>0</v>
      </c>
      <c r="Y25" s="123">
        <v>0</v>
      </c>
      <c r="Z25" s="123">
        <v>0</v>
      </c>
      <c r="AA25" s="123">
        <v>0</v>
      </c>
    </row>
    <row r="26" spans="15:27" ht="12.75">
      <c r="O26" s="208" t="s">
        <v>216</v>
      </c>
      <c r="P26" s="184" t="s">
        <v>259</v>
      </c>
      <c r="Q26" s="101" t="s">
        <v>57</v>
      </c>
      <c r="R26" s="101">
        <v>1998</v>
      </c>
      <c r="S26" s="101">
        <v>3</v>
      </c>
      <c r="T26" s="101">
        <v>120</v>
      </c>
      <c r="U26" s="101">
        <v>0</v>
      </c>
      <c r="V26" s="260">
        <v>17</v>
      </c>
      <c r="W26" s="263">
        <v>5.666</v>
      </c>
      <c r="X26" s="122">
        <v>0</v>
      </c>
      <c r="Y26" s="123">
        <v>0</v>
      </c>
      <c r="Z26" s="123">
        <v>0</v>
      </c>
      <c r="AA26" s="123">
        <v>0</v>
      </c>
    </row>
    <row r="27" spans="2:27" ht="12.75">
      <c r="B27" s="32"/>
      <c r="C27" s="33"/>
      <c r="D27" s="39"/>
      <c r="E27" s="39"/>
      <c r="F27" s="39"/>
      <c r="G27" s="39"/>
      <c r="H27" s="32"/>
      <c r="I27" s="35"/>
      <c r="J27" s="35"/>
      <c r="K27" s="35"/>
      <c r="L27" s="35"/>
      <c r="O27" s="208" t="s">
        <v>216</v>
      </c>
      <c r="P27" s="184" t="s">
        <v>155</v>
      </c>
      <c r="Q27" s="101" t="s">
        <v>23</v>
      </c>
      <c r="R27" s="101">
        <v>1995</v>
      </c>
      <c r="S27" s="36">
        <v>1</v>
      </c>
      <c r="T27" s="101">
        <v>40</v>
      </c>
      <c r="U27" s="101">
        <v>0</v>
      </c>
      <c r="V27" s="260">
        <v>2</v>
      </c>
      <c r="W27" s="263">
        <v>2</v>
      </c>
      <c r="X27" s="122">
        <v>0</v>
      </c>
      <c r="Y27" s="123">
        <v>0</v>
      </c>
      <c r="Z27" s="123">
        <v>0</v>
      </c>
      <c r="AA27" s="123">
        <v>0</v>
      </c>
    </row>
    <row r="28" spans="15:28" ht="13.5" thickBot="1">
      <c r="O28" s="208" t="s">
        <v>216</v>
      </c>
      <c r="P28" s="184" t="s">
        <v>153</v>
      </c>
      <c r="Q28" s="101" t="s">
        <v>23</v>
      </c>
      <c r="R28" s="101">
        <v>1995</v>
      </c>
      <c r="S28" s="36">
        <v>1</v>
      </c>
      <c r="T28" s="101">
        <v>40</v>
      </c>
      <c r="U28" s="101">
        <v>0</v>
      </c>
      <c r="V28" s="260">
        <v>6</v>
      </c>
      <c r="W28" s="264">
        <v>6</v>
      </c>
      <c r="X28" s="122">
        <v>0</v>
      </c>
      <c r="Y28" s="123">
        <v>0</v>
      </c>
      <c r="Z28" s="123">
        <v>0</v>
      </c>
      <c r="AA28" s="123">
        <v>0</v>
      </c>
      <c r="AB28" s="38"/>
    </row>
    <row r="29" spans="2:12" ht="12.75">
      <c r="B29" s="32"/>
      <c r="C29" s="33"/>
      <c r="D29" s="34"/>
      <c r="E29" s="34"/>
      <c r="F29" s="34"/>
      <c r="G29" s="34"/>
      <c r="H29" s="32"/>
      <c r="I29" s="35"/>
      <c r="J29" s="35"/>
      <c r="K29" s="35"/>
      <c r="L29" s="35"/>
    </row>
    <row r="30" spans="2:12" ht="18">
      <c r="B30" s="32"/>
      <c r="C30" s="33"/>
      <c r="D30" s="59" t="s">
        <v>9</v>
      </c>
      <c r="E30" s="34"/>
      <c r="F30" s="34"/>
      <c r="G30" s="34"/>
      <c r="H30" s="32"/>
      <c r="I30" s="35"/>
      <c r="J30" s="35"/>
      <c r="K30" s="35"/>
      <c r="L30" s="35"/>
    </row>
    <row r="31" spans="15:22" ht="13.5" thickBot="1">
      <c r="O31" s="42"/>
      <c r="P31" s="43"/>
      <c r="Q31" s="44" t="s">
        <v>56</v>
      </c>
      <c r="R31" s="43"/>
      <c r="S31" s="45"/>
      <c r="T31" s="42"/>
      <c r="U31" s="42"/>
      <c r="V31" s="42"/>
    </row>
    <row r="32" spans="2:22" ht="13.5" thickBot="1">
      <c r="B32" s="163" t="s">
        <v>28</v>
      </c>
      <c r="C32" s="164" t="s">
        <v>29</v>
      </c>
      <c r="D32" s="164" t="s">
        <v>30</v>
      </c>
      <c r="E32" s="164" t="s">
        <v>31</v>
      </c>
      <c r="F32" s="164" t="s">
        <v>32</v>
      </c>
      <c r="G32" s="166" t="s">
        <v>33</v>
      </c>
      <c r="H32" s="169" t="s">
        <v>34</v>
      </c>
      <c r="I32" s="168" t="s">
        <v>35</v>
      </c>
      <c r="J32" s="164" t="s">
        <v>36</v>
      </c>
      <c r="K32" s="164" t="s">
        <v>37</v>
      </c>
      <c r="L32" s="165" t="s">
        <v>38</v>
      </c>
      <c r="O32" s="42"/>
      <c r="P32" s="43"/>
      <c r="Q32" s="45" t="s">
        <v>43</v>
      </c>
      <c r="R32" s="43"/>
      <c r="S32" s="45"/>
      <c r="T32" s="42"/>
      <c r="U32" s="42"/>
      <c r="V32" s="42"/>
    </row>
    <row r="33" spans="2:22" ht="13.5" thickBot="1">
      <c r="B33" s="160">
        <v>1</v>
      </c>
      <c r="C33" s="161" t="s">
        <v>84</v>
      </c>
      <c r="D33" s="170">
        <v>1996</v>
      </c>
      <c r="E33" s="162">
        <v>16</v>
      </c>
      <c r="F33" s="162">
        <v>13</v>
      </c>
      <c r="G33" s="167">
        <v>5</v>
      </c>
      <c r="H33" s="273">
        <f aca="true" t="shared" si="1" ref="H33:H47">SUM(F33:G33)</f>
        <v>18</v>
      </c>
      <c r="I33" s="126">
        <v>2</v>
      </c>
      <c r="J33" s="127">
        <v>0</v>
      </c>
      <c r="K33" s="127">
        <v>0</v>
      </c>
      <c r="L33" s="127">
        <v>0</v>
      </c>
      <c r="O33" s="42"/>
      <c r="P33" s="43"/>
      <c r="Q33" s="43"/>
      <c r="R33" s="43"/>
      <c r="S33" s="45"/>
      <c r="T33" s="42"/>
      <c r="U33" s="42"/>
      <c r="V33" s="42"/>
    </row>
    <row r="34" spans="2:26" ht="13.5" thickBot="1">
      <c r="B34" s="156">
        <v>2</v>
      </c>
      <c r="C34" s="157" t="s">
        <v>85</v>
      </c>
      <c r="D34" s="37">
        <v>1996</v>
      </c>
      <c r="E34" s="36">
        <v>16</v>
      </c>
      <c r="F34" s="36">
        <v>8</v>
      </c>
      <c r="G34" s="131">
        <v>6</v>
      </c>
      <c r="H34" s="274">
        <f t="shared" si="1"/>
        <v>14</v>
      </c>
      <c r="I34" s="122">
        <v>1</v>
      </c>
      <c r="J34" s="123">
        <v>0</v>
      </c>
      <c r="K34" s="123">
        <v>0</v>
      </c>
      <c r="L34" s="123">
        <v>0</v>
      </c>
      <c r="O34" s="46"/>
      <c r="P34" s="45"/>
      <c r="Q34" s="48" t="s">
        <v>44</v>
      </c>
      <c r="R34" s="49" t="s">
        <v>45</v>
      </c>
      <c r="S34" s="50"/>
      <c r="T34" s="51"/>
      <c r="U34" s="51"/>
      <c r="V34" s="52"/>
      <c r="Y34" s="209" t="s">
        <v>218</v>
      </c>
      <c r="Z34" s="46"/>
    </row>
    <row r="35" spans="2:25" ht="13.5" thickBot="1">
      <c r="B35" s="156">
        <v>3</v>
      </c>
      <c r="C35" s="158" t="s">
        <v>86</v>
      </c>
      <c r="D35" s="37">
        <v>1998</v>
      </c>
      <c r="E35" s="36">
        <v>9</v>
      </c>
      <c r="F35" s="36">
        <v>5</v>
      </c>
      <c r="G35" s="131">
        <v>2</v>
      </c>
      <c r="H35" s="274">
        <f t="shared" si="1"/>
        <v>7</v>
      </c>
      <c r="I35" s="122">
        <v>2</v>
      </c>
      <c r="J35" s="123">
        <v>0</v>
      </c>
      <c r="K35" s="123">
        <v>0</v>
      </c>
      <c r="L35" s="123">
        <v>0</v>
      </c>
      <c r="O35" s="53"/>
      <c r="P35" s="54" t="s">
        <v>46</v>
      </c>
      <c r="Q35" s="257" t="s">
        <v>112</v>
      </c>
      <c r="R35" s="55"/>
      <c r="S35" s="56"/>
      <c r="T35" s="56" t="s">
        <v>47</v>
      </c>
      <c r="U35" s="57"/>
      <c r="V35" s="58"/>
      <c r="Y35" s="209" t="s">
        <v>220</v>
      </c>
    </row>
    <row r="36" spans="2:25" ht="13.5" thickBot="1">
      <c r="B36" s="156">
        <v>3</v>
      </c>
      <c r="C36" s="158" t="s">
        <v>87</v>
      </c>
      <c r="D36" s="37">
        <v>1996</v>
      </c>
      <c r="E36" s="36">
        <v>16</v>
      </c>
      <c r="F36" s="36">
        <v>2</v>
      </c>
      <c r="G36" s="131">
        <v>5</v>
      </c>
      <c r="H36" s="274">
        <f t="shared" si="1"/>
        <v>7</v>
      </c>
      <c r="I36" s="122">
        <v>2</v>
      </c>
      <c r="J36" s="123">
        <v>0</v>
      </c>
      <c r="K36" s="123">
        <v>0</v>
      </c>
      <c r="L36" s="123">
        <v>0</v>
      </c>
      <c r="O36" s="60"/>
      <c r="P36" s="61"/>
      <c r="Q36" s="322" t="s">
        <v>21</v>
      </c>
      <c r="R36" s="62"/>
      <c r="S36" s="63"/>
      <c r="T36" s="323">
        <v>60</v>
      </c>
      <c r="U36" s="64"/>
      <c r="V36" s="65"/>
      <c r="W36" s="46"/>
      <c r="Y36" s="209" t="s">
        <v>219</v>
      </c>
    </row>
    <row r="37" spans="2:22" ht="13.5" thickBot="1">
      <c r="B37" s="156">
        <v>3</v>
      </c>
      <c r="C37" s="158" t="s">
        <v>88</v>
      </c>
      <c r="D37" s="37">
        <v>1997</v>
      </c>
      <c r="E37" s="36">
        <v>10</v>
      </c>
      <c r="F37" s="36">
        <v>3</v>
      </c>
      <c r="G37" s="131">
        <v>4</v>
      </c>
      <c r="H37" s="274">
        <f t="shared" si="1"/>
        <v>7</v>
      </c>
      <c r="I37" s="122">
        <v>2</v>
      </c>
      <c r="J37" s="123">
        <v>0</v>
      </c>
      <c r="K37" s="123">
        <v>0</v>
      </c>
      <c r="L37" s="123">
        <v>0</v>
      </c>
      <c r="O37" s="83"/>
      <c r="P37" s="77"/>
      <c r="Q37" s="78"/>
      <c r="R37" s="79"/>
      <c r="S37" s="80"/>
      <c r="T37" s="81"/>
      <c r="U37" s="81"/>
      <c r="V37" s="82"/>
    </row>
    <row r="38" spans="2:23" ht="13.5" thickBot="1">
      <c r="B38" s="156">
        <v>4</v>
      </c>
      <c r="C38" s="158" t="s">
        <v>89</v>
      </c>
      <c r="D38" s="37">
        <v>1996</v>
      </c>
      <c r="E38" s="124">
        <v>6</v>
      </c>
      <c r="F38" s="124">
        <v>1</v>
      </c>
      <c r="G38" s="125">
        <v>1</v>
      </c>
      <c r="H38" s="275">
        <f t="shared" si="1"/>
        <v>2</v>
      </c>
      <c r="I38" s="122">
        <v>1</v>
      </c>
      <c r="J38" s="123">
        <v>0</v>
      </c>
      <c r="K38" s="123">
        <v>0</v>
      </c>
      <c r="L38" s="123">
        <v>0</v>
      </c>
      <c r="O38" s="53"/>
      <c r="P38" s="54" t="s">
        <v>48</v>
      </c>
      <c r="Q38" s="257" t="s">
        <v>113</v>
      </c>
      <c r="R38" s="55"/>
      <c r="S38" s="56"/>
      <c r="T38" s="66" t="s">
        <v>49</v>
      </c>
      <c r="U38" s="57"/>
      <c r="V38" s="58"/>
      <c r="W38" s="42"/>
    </row>
    <row r="39" spans="2:23" ht="13.5" thickBot="1">
      <c r="B39" s="156">
        <v>4</v>
      </c>
      <c r="C39" s="157" t="s">
        <v>90</v>
      </c>
      <c r="D39" s="37">
        <v>1996</v>
      </c>
      <c r="E39" s="36">
        <v>7</v>
      </c>
      <c r="F39" s="36">
        <v>0</v>
      </c>
      <c r="G39" s="131">
        <v>2</v>
      </c>
      <c r="H39" s="274">
        <f t="shared" si="1"/>
        <v>2</v>
      </c>
      <c r="I39" s="122">
        <v>0</v>
      </c>
      <c r="J39" s="123">
        <v>0</v>
      </c>
      <c r="K39" s="123">
        <v>0</v>
      </c>
      <c r="L39" s="123">
        <v>0</v>
      </c>
      <c r="O39" s="60"/>
      <c r="P39" s="67"/>
      <c r="Q39" s="258" t="s">
        <v>21</v>
      </c>
      <c r="R39" s="68"/>
      <c r="S39" s="63"/>
      <c r="T39" s="323">
        <v>26</v>
      </c>
      <c r="U39" s="64"/>
      <c r="V39" s="65"/>
      <c r="W39" s="42"/>
    </row>
    <row r="40" spans="2:23" ht="13.5" thickBot="1">
      <c r="B40" s="156">
        <v>4</v>
      </c>
      <c r="C40" s="159" t="s">
        <v>91</v>
      </c>
      <c r="D40" s="37">
        <v>1996</v>
      </c>
      <c r="E40" s="36">
        <v>8</v>
      </c>
      <c r="F40" s="36">
        <v>1</v>
      </c>
      <c r="G40" s="131">
        <v>1</v>
      </c>
      <c r="H40" s="274">
        <f t="shared" si="1"/>
        <v>2</v>
      </c>
      <c r="I40" s="122">
        <v>0</v>
      </c>
      <c r="J40" s="123">
        <v>0</v>
      </c>
      <c r="K40" s="123">
        <v>0</v>
      </c>
      <c r="L40" s="123">
        <v>0</v>
      </c>
      <c r="O40" s="83"/>
      <c r="P40" s="77"/>
      <c r="Q40" s="78"/>
      <c r="R40" s="79"/>
      <c r="S40" s="80"/>
      <c r="T40" s="81"/>
      <c r="U40" s="81"/>
      <c r="V40" s="82"/>
      <c r="W40" s="42"/>
    </row>
    <row r="41" spans="2:23" ht="13.5" thickBot="1">
      <c r="B41" s="156">
        <v>5</v>
      </c>
      <c r="C41" s="157" t="s">
        <v>92</v>
      </c>
      <c r="D41" s="37">
        <v>1997</v>
      </c>
      <c r="E41" s="124">
        <v>13</v>
      </c>
      <c r="F41" s="124">
        <v>1</v>
      </c>
      <c r="G41" s="125">
        <v>0</v>
      </c>
      <c r="H41" s="275">
        <f t="shared" si="1"/>
        <v>1</v>
      </c>
      <c r="I41" s="122">
        <v>1</v>
      </c>
      <c r="J41" s="123">
        <v>0</v>
      </c>
      <c r="K41" s="123">
        <v>0</v>
      </c>
      <c r="L41" s="123">
        <v>0</v>
      </c>
      <c r="O41" s="53"/>
      <c r="P41" s="54" t="s">
        <v>50</v>
      </c>
      <c r="Q41" s="257" t="s">
        <v>112</v>
      </c>
      <c r="R41" s="55"/>
      <c r="S41" s="56"/>
      <c r="T41" s="56" t="s">
        <v>51</v>
      </c>
      <c r="U41" s="57"/>
      <c r="V41" s="58"/>
      <c r="W41" s="42"/>
    </row>
    <row r="42" spans="2:23" ht="13.5" thickBot="1">
      <c r="B42" s="156">
        <v>5</v>
      </c>
      <c r="C42" s="15" t="s">
        <v>109</v>
      </c>
      <c r="D42" s="37">
        <v>1996</v>
      </c>
      <c r="E42" s="101">
        <v>4</v>
      </c>
      <c r="F42" s="37">
        <v>1</v>
      </c>
      <c r="G42" s="128">
        <v>0</v>
      </c>
      <c r="H42" s="274">
        <f t="shared" si="1"/>
        <v>1</v>
      </c>
      <c r="I42" s="129">
        <v>1</v>
      </c>
      <c r="J42" s="130">
        <v>0</v>
      </c>
      <c r="K42" s="130">
        <v>0</v>
      </c>
      <c r="L42" s="130">
        <v>0</v>
      </c>
      <c r="O42" s="68"/>
      <c r="P42" s="69"/>
      <c r="Q42" s="322" t="s">
        <v>21</v>
      </c>
      <c r="R42" s="68"/>
      <c r="S42" s="70"/>
      <c r="T42" s="323">
        <v>81</v>
      </c>
      <c r="U42" s="71"/>
      <c r="V42" s="72"/>
      <c r="W42" s="42"/>
    </row>
    <row r="43" spans="2:22" ht="13.5" thickBot="1">
      <c r="B43" s="156">
        <v>5</v>
      </c>
      <c r="C43" s="157" t="s">
        <v>94</v>
      </c>
      <c r="D43" s="37">
        <v>1999</v>
      </c>
      <c r="E43" s="36">
        <v>11</v>
      </c>
      <c r="F43" s="36">
        <v>1</v>
      </c>
      <c r="G43" s="131">
        <v>0</v>
      </c>
      <c r="H43" s="274">
        <f>SUM(F43:G43)</f>
        <v>1</v>
      </c>
      <c r="I43" s="122">
        <v>0</v>
      </c>
      <c r="J43" s="123">
        <v>0</v>
      </c>
      <c r="K43" s="123">
        <v>0</v>
      </c>
      <c r="L43" s="123">
        <v>0</v>
      </c>
      <c r="O43" s="77"/>
      <c r="P43" s="77"/>
      <c r="Q43" s="78"/>
      <c r="R43" s="79"/>
      <c r="S43" s="80"/>
      <c r="T43" s="80"/>
      <c r="U43" s="81"/>
      <c r="V43" s="82"/>
    </row>
    <row r="44" spans="2:22" ht="13.5" thickBot="1">
      <c r="B44" s="156">
        <v>6</v>
      </c>
      <c r="C44" s="158" t="s">
        <v>93</v>
      </c>
      <c r="D44" s="37">
        <v>1996</v>
      </c>
      <c r="E44" s="124">
        <v>16</v>
      </c>
      <c r="F44" s="124">
        <v>0</v>
      </c>
      <c r="G44" s="125">
        <v>0</v>
      </c>
      <c r="H44" s="275">
        <f>SUM(F44:G44)</f>
        <v>0</v>
      </c>
      <c r="I44" s="122">
        <v>0</v>
      </c>
      <c r="J44" s="123">
        <v>0</v>
      </c>
      <c r="K44" s="123">
        <v>0</v>
      </c>
      <c r="L44" s="123">
        <v>0</v>
      </c>
      <c r="O44" s="55"/>
      <c r="P44" s="54" t="s">
        <v>52</v>
      </c>
      <c r="Q44" s="257" t="s">
        <v>111</v>
      </c>
      <c r="R44" s="55"/>
      <c r="S44" s="56"/>
      <c r="T44" s="56" t="s">
        <v>53</v>
      </c>
      <c r="U44" s="57"/>
      <c r="V44" s="58"/>
    </row>
    <row r="45" spans="2:22" ht="13.5" thickBot="1">
      <c r="B45" s="156">
        <v>6</v>
      </c>
      <c r="C45" s="158" t="s">
        <v>95</v>
      </c>
      <c r="D45" s="37">
        <v>1996</v>
      </c>
      <c r="E45" s="36">
        <v>12</v>
      </c>
      <c r="F45" s="36">
        <v>0</v>
      </c>
      <c r="G45" s="131">
        <v>0</v>
      </c>
      <c r="H45" s="274">
        <f t="shared" si="1"/>
        <v>0</v>
      </c>
      <c r="I45" s="122">
        <v>2</v>
      </c>
      <c r="J45" s="123">
        <v>0</v>
      </c>
      <c r="K45" s="123">
        <v>0</v>
      </c>
      <c r="L45" s="123">
        <v>0</v>
      </c>
      <c r="O45" s="62"/>
      <c r="P45" s="64"/>
      <c r="Q45" s="258" t="s">
        <v>21</v>
      </c>
      <c r="R45" s="62"/>
      <c r="S45" s="63"/>
      <c r="T45" s="259">
        <v>2.066</v>
      </c>
      <c r="U45" s="64"/>
      <c r="V45" s="65"/>
    </row>
    <row r="46" spans="2:12" ht="12.75">
      <c r="B46" s="102">
        <v>6</v>
      </c>
      <c r="C46" s="159" t="s">
        <v>110</v>
      </c>
      <c r="D46" s="37">
        <v>1998</v>
      </c>
      <c r="E46" s="36">
        <v>4</v>
      </c>
      <c r="F46" s="36">
        <v>0</v>
      </c>
      <c r="G46" s="131">
        <v>0</v>
      </c>
      <c r="H46" s="274">
        <f t="shared" si="1"/>
        <v>0</v>
      </c>
      <c r="I46" s="122">
        <v>0</v>
      </c>
      <c r="J46" s="123">
        <v>0</v>
      </c>
      <c r="K46" s="123">
        <v>0</v>
      </c>
      <c r="L46" s="123">
        <v>0</v>
      </c>
    </row>
    <row r="47" spans="2:20" ht="15.75" thickBot="1">
      <c r="B47" s="96">
        <v>6</v>
      </c>
      <c r="C47" s="159" t="s">
        <v>96</v>
      </c>
      <c r="D47" s="37">
        <v>1996</v>
      </c>
      <c r="E47" s="36">
        <v>3</v>
      </c>
      <c r="F47" s="36">
        <v>0</v>
      </c>
      <c r="G47" s="131">
        <v>0</v>
      </c>
      <c r="H47" s="276">
        <f t="shared" si="1"/>
        <v>0</v>
      </c>
      <c r="I47" s="187">
        <v>0</v>
      </c>
      <c r="J47" s="188">
        <v>0</v>
      </c>
      <c r="K47" s="188">
        <v>0</v>
      </c>
      <c r="L47" s="188">
        <v>0</v>
      </c>
      <c r="P47" s="47"/>
      <c r="Q47" s="238"/>
      <c r="R47" s="143"/>
      <c r="S47" s="239"/>
      <c r="T47" s="47"/>
    </row>
    <row r="48" spans="8:21" ht="15.75" thickBot="1">
      <c r="H48" s="215" t="s">
        <v>222</v>
      </c>
      <c r="I48" s="221">
        <v>28</v>
      </c>
      <c r="J48" s="222">
        <f>SUM(J33:J47)</f>
        <v>0</v>
      </c>
      <c r="K48" s="222">
        <f>SUM(K33:K47)</f>
        <v>0</v>
      </c>
      <c r="L48" s="223" t="s">
        <v>216</v>
      </c>
      <c r="M48" s="225">
        <f>SUM(I48:L48)</f>
        <v>28</v>
      </c>
      <c r="P48" s="47"/>
      <c r="Q48" s="238"/>
      <c r="R48" s="39"/>
      <c r="S48" s="240"/>
      <c r="T48" s="47"/>
      <c r="U48" s="38"/>
    </row>
    <row r="54" ht="18">
      <c r="D54" s="31" t="s">
        <v>21</v>
      </c>
    </row>
    <row r="55" ht="13.5" thickBot="1"/>
    <row r="56" spans="2:12" ht="13.5" thickBot="1">
      <c r="B56" s="180" t="s">
        <v>28</v>
      </c>
      <c r="C56" s="181" t="s">
        <v>29</v>
      </c>
      <c r="D56" s="182" t="s">
        <v>30</v>
      </c>
      <c r="E56" s="182" t="s">
        <v>31</v>
      </c>
      <c r="F56" s="182" t="s">
        <v>32</v>
      </c>
      <c r="G56" s="183" t="s">
        <v>33</v>
      </c>
      <c r="H56" s="180" t="s">
        <v>34</v>
      </c>
      <c r="I56" s="181" t="s">
        <v>35</v>
      </c>
      <c r="J56" s="182" t="s">
        <v>36</v>
      </c>
      <c r="K56" s="182" t="s">
        <v>37</v>
      </c>
      <c r="L56" s="182" t="s">
        <v>38</v>
      </c>
    </row>
    <row r="57" spans="2:12" ht="12.75">
      <c r="B57" s="176">
        <v>1</v>
      </c>
      <c r="C57" s="147" t="s">
        <v>112</v>
      </c>
      <c r="D57" s="170">
        <v>1995</v>
      </c>
      <c r="E57" s="170">
        <v>16</v>
      </c>
      <c r="F57" s="170">
        <v>60</v>
      </c>
      <c r="G57" s="177">
        <v>21</v>
      </c>
      <c r="H57" s="319">
        <f aca="true" t="shared" si="2" ref="H57:H66">SUM(F57:G57)</f>
        <v>81</v>
      </c>
      <c r="I57" s="178">
        <v>4</v>
      </c>
      <c r="J57" s="179">
        <v>0</v>
      </c>
      <c r="K57" s="179">
        <v>0</v>
      </c>
      <c r="L57" s="179">
        <v>1</v>
      </c>
    </row>
    <row r="58" spans="2:12" ht="12.75">
      <c r="B58" s="174">
        <v>2</v>
      </c>
      <c r="C58" s="15" t="s">
        <v>113</v>
      </c>
      <c r="D58" s="37">
        <v>1995</v>
      </c>
      <c r="E58" s="37">
        <v>16</v>
      </c>
      <c r="F58" s="37">
        <v>30</v>
      </c>
      <c r="G58" s="128">
        <v>26</v>
      </c>
      <c r="H58" s="320">
        <f t="shared" si="2"/>
        <v>56</v>
      </c>
      <c r="I58" s="175">
        <v>4</v>
      </c>
      <c r="J58" s="173">
        <v>1</v>
      </c>
      <c r="K58" s="173">
        <v>0</v>
      </c>
      <c r="L58" s="173">
        <v>0</v>
      </c>
    </row>
    <row r="59" spans="2:12" ht="12.75">
      <c r="B59" s="174">
        <v>3</v>
      </c>
      <c r="C59" s="15" t="s">
        <v>120</v>
      </c>
      <c r="D59" s="37">
        <v>1996</v>
      </c>
      <c r="E59" s="37">
        <v>16</v>
      </c>
      <c r="F59" s="37">
        <v>11</v>
      </c>
      <c r="G59" s="128">
        <v>16</v>
      </c>
      <c r="H59" s="320">
        <f t="shared" si="2"/>
        <v>27</v>
      </c>
      <c r="I59" s="175">
        <v>5</v>
      </c>
      <c r="J59" s="173">
        <v>1</v>
      </c>
      <c r="K59" s="173">
        <v>0</v>
      </c>
      <c r="L59" s="173">
        <v>0</v>
      </c>
    </row>
    <row r="60" spans="2:12" ht="12.75">
      <c r="B60" s="174">
        <v>4</v>
      </c>
      <c r="C60" s="15" t="s">
        <v>114</v>
      </c>
      <c r="D60" s="37">
        <v>1995</v>
      </c>
      <c r="E60" s="37">
        <v>16</v>
      </c>
      <c r="F60" s="37">
        <v>17</v>
      </c>
      <c r="G60" s="128">
        <v>9</v>
      </c>
      <c r="H60" s="320">
        <f t="shared" si="2"/>
        <v>26</v>
      </c>
      <c r="I60" s="175">
        <v>5</v>
      </c>
      <c r="J60" s="173">
        <v>1</v>
      </c>
      <c r="K60" s="173">
        <v>0</v>
      </c>
      <c r="L60" s="173">
        <v>1</v>
      </c>
    </row>
    <row r="61" spans="2:12" ht="12.75">
      <c r="B61" s="174">
        <v>5</v>
      </c>
      <c r="C61" s="15" t="s">
        <v>115</v>
      </c>
      <c r="D61" s="37">
        <v>1995</v>
      </c>
      <c r="E61" s="37">
        <v>16</v>
      </c>
      <c r="F61" s="37">
        <v>11</v>
      </c>
      <c r="G61" s="128">
        <v>6</v>
      </c>
      <c r="H61" s="320">
        <f t="shared" si="2"/>
        <v>17</v>
      </c>
      <c r="I61" s="175">
        <v>1</v>
      </c>
      <c r="J61" s="173">
        <v>0</v>
      </c>
      <c r="K61" s="173">
        <v>0</v>
      </c>
      <c r="L61" s="173">
        <v>0</v>
      </c>
    </row>
    <row r="62" spans="2:12" ht="12.75">
      <c r="B62" s="174">
        <v>6</v>
      </c>
      <c r="C62" s="15" t="s">
        <v>117</v>
      </c>
      <c r="D62" s="37">
        <v>1996</v>
      </c>
      <c r="E62" s="37">
        <v>16</v>
      </c>
      <c r="F62" s="37">
        <v>8</v>
      </c>
      <c r="G62" s="128">
        <v>1</v>
      </c>
      <c r="H62" s="320">
        <f>SUM(F62:G62)</f>
        <v>9</v>
      </c>
      <c r="I62" s="175">
        <v>1</v>
      </c>
      <c r="J62" s="173">
        <v>0</v>
      </c>
      <c r="K62" s="173">
        <v>0</v>
      </c>
      <c r="L62" s="173">
        <v>0</v>
      </c>
    </row>
    <row r="63" spans="2:12" ht="12.75">
      <c r="B63" s="174">
        <v>7</v>
      </c>
      <c r="C63" s="15" t="s">
        <v>116</v>
      </c>
      <c r="D63" s="37">
        <v>1995</v>
      </c>
      <c r="E63" s="37">
        <v>16</v>
      </c>
      <c r="F63" s="37">
        <v>2</v>
      </c>
      <c r="G63" s="128">
        <v>6</v>
      </c>
      <c r="H63" s="320">
        <f>SUM(F63:G63)</f>
        <v>8</v>
      </c>
      <c r="I63" s="175">
        <v>0</v>
      </c>
      <c r="J63" s="173">
        <v>0</v>
      </c>
      <c r="K63" s="173">
        <v>0</v>
      </c>
      <c r="L63" s="173">
        <v>1</v>
      </c>
    </row>
    <row r="64" spans="2:12" ht="12.75">
      <c r="B64" s="174">
        <v>8</v>
      </c>
      <c r="C64" s="15" t="s">
        <v>119</v>
      </c>
      <c r="D64" s="37">
        <v>1995</v>
      </c>
      <c r="E64" s="37">
        <v>16</v>
      </c>
      <c r="F64" s="37">
        <v>2</v>
      </c>
      <c r="G64" s="128">
        <v>3</v>
      </c>
      <c r="H64" s="320">
        <f t="shared" si="2"/>
        <v>5</v>
      </c>
      <c r="I64" s="175">
        <v>1</v>
      </c>
      <c r="J64" s="173">
        <v>0</v>
      </c>
      <c r="K64" s="173">
        <v>0</v>
      </c>
      <c r="L64" s="173">
        <v>0</v>
      </c>
    </row>
    <row r="65" spans="2:12" ht="12.75">
      <c r="B65" s="174">
        <v>9</v>
      </c>
      <c r="C65" s="15" t="s">
        <v>118</v>
      </c>
      <c r="D65" s="37">
        <v>1995</v>
      </c>
      <c r="E65" s="37">
        <v>16</v>
      </c>
      <c r="F65" s="37">
        <v>0</v>
      </c>
      <c r="G65" s="128">
        <v>2</v>
      </c>
      <c r="H65" s="320">
        <f t="shared" si="2"/>
        <v>2</v>
      </c>
      <c r="I65" s="175">
        <v>7</v>
      </c>
      <c r="J65" s="173">
        <v>0</v>
      </c>
      <c r="K65" s="173">
        <v>0</v>
      </c>
      <c r="L65" s="173">
        <v>0</v>
      </c>
    </row>
    <row r="66" spans="2:12" ht="13.5" thickBot="1">
      <c r="B66" s="174">
        <v>10</v>
      </c>
      <c r="C66" s="15" t="s">
        <v>121</v>
      </c>
      <c r="D66" s="37">
        <v>1995</v>
      </c>
      <c r="E66" s="37">
        <v>16</v>
      </c>
      <c r="F66" s="37">
        <v>0</v>
      </c>
      <c r="G66" s="128">
        <v>1</v>
      </c>
      <c r="H66" s="321">
        <f t="shared" si="2"/>
        <v>1</v>
      </c>
      <c r="I66" s="212">
        <v>1</v>
      </c>
      <c r="J66" s="213">
        <v>0</v>
      </c>
      <c r="K66" s="213">
        <v>0</v>
      </c>
      <c r="L66" s="213">
        <v>0</v>
      </c>
    </row>
    <row r="67" spans="2:13" ht="13.5" thickBot="1">
      <c r="B67" s="38"/>
      <c r="C67" s="38"/>
      <c r="H67" s="215" t="s">
        <v>222</v>
      </c>
      <c r="I67" s="221">
        <v>58</v>
      </c>
      <c r="J67" s="222">
        <v>15</v>
      </c>
      <c r="K67" s="222">
        <f>SUM(K57:K66)</f>
        <v>0</v>
      </c>
      <c r="L67" s="223" t="s">
        <v>216</v>
      </c>
      <c r="M67" s="225">
        <f>SUM(I67:L67)</f>
        <v>73</v>
      </c>
    </row>
    <row r="68" spans="4:12" ht="12.75">
      <c r="D68" s="40"/>
      <c r="E68" s="40"/>
      <c r="F68" s="40"/>
      <c r="G68" s="40"/>
      <c r="H68" s="40"/>
      <c r="I68" s="40"/>
      <c r="J68" s="40"/>
      <c r="K68" s="40"/>
      <c r="L68" s="40"/>
    </row>
    <row r="70" spans="4:12" ht="12.75">
      <c r="D70" s="40"/>
      <c r="E70" s="40"/>
      <c r="F70" s="40"/>
      <c r="G70" s="40"/>
      <c r="H70" s="40"/>
      <c r="I70" s="40"/>
      <c r="J70" s="40"/>
      <c r="K70" s="40"/>
      <c r="L70" s="40"/>
    </row>
    <row r="71" spans="4:12" ht="12.75">
      <c r="D71" s="40"/>
      <c r="E71" s="40"/>
      <c r="F71" s="40"/>
      <c r="G71" s="40"/>
      <c r="H71" s="40"/>
      <c r="I71" s="40"/>
      <c r="J71" s="40"/>
      <c r="K71" s="40"/>
      <c r="L71" s="40"/>
    </row>
    <row r="72" spans="4:12" ht="12.75">
      <c r="D72" s="40"/>
      <c r="E72" s="40"/>
      <c r="F72" s="40"/>
      <c r="G72" s="40"/>
      <c r="H72" s="40"/>
      <c r="I72" s="40"/>
      <c r="J72" s="40"/>
      <c r="K72" s="40"/>
      <c r="L72" s="40"/>
    </row>
    <row r="73" spans="4:12" ht="12.75">
      <c r="D73" s="40"/>
      <c r="E73" s="40"/>
      <c r="F73" s="40"/>
      <c r="G73" s="40"/>
      <c r="H73" s="40"/>
      <c r="I73" s="40"/>
      <c r="J73" s="40"/>
      <c r="K73" s="40"/>
      <c r="L73" s="40"/>
    </row>
    <row r="74" spans="4:12" ht="12.75">
      <c r="D74" s="40"/>
      <c r="E74" s="40"/>
      <c r="F74" s="40"/>
      <c r="G74" s="40"/>
      <c r="H74" s="40"/>
      <c r="I74" s="40"/>
      <c r="J74" s="40"/>
      <c r="K74" s="40"/>
      <c r="L74" s="40"/>
    </row>
    <row r="75" spans="4:12" ht="12.75">
      <c r="D75" s="40"/>
      <c r="E75" s="40"/>
      <c r="F75" s="40"/>
      <c r="G75" s="40"/>
      <c r="H75" s="40"/>
      <c r="I75" s="40"/>
      <c r="J75" s="40"/>
      <c r="K75" s="40"/>
      <c r="L75" s="40"/>
    </row>
    <row r="76" spans="4:12" ht="12.75">
      <c r="D76" s="40"/>
      <c r="E76" s="40"/>
      <c r="F76" s="40"/>
      <c r="G76" s="40"/>
      <c r="H76" s="40"/>
      <c r="I76" s="40"/>
      <c r="J76" s="40"/>
      <c r="K76" s="40"/>
      <c r="L76" s="40"/>
    </row>
    <row r="77" ht="18">
      <c r="D77" s="59" t="s">
        <v>57</v>
      </c>
    </row>
    <row r="78" ht="13.5" thickBot="1"/>
    <row r="79" spans="2:12" ht="13.5" thickBot="1">
      <c r="B79" s="277" t="s">
        <v>28</v>
      </c>
      <c r="C79" s="278" t="s">
        <v>29</v>
      </c>
      <c r="D79" s="279" t="s">
        <v>30</v>
      </c>
      <c r="E79" s="279" t="s">
        <v>31</v>
      </c>
      <c r="F79" s="279" t="s">
        <v>32</v>
      </c>
      <c r="G79" s="280" t="s">
        <v>33</v>
      </c>
      <c r="H79" s="279" t="s">
        <v>34</v>
      </c>
      <c r="I79" s="278" t="s">
        <v>35</v>
      </c>
      <c r="J79" s="279" t="s">
        <v>36</v>
      </c>
      <c r="K79" s="279" t="s">
        <v>37</v>
      </c>
      <c r="L79" s="279" t="s">
        <v>38</v>
      </c>
    </row>
    <row r="80" spans="2:12" ht="12.75">
      <c r="B80" s="176">
        <v>1</v>
      </c>
      <c r="C80" s="147" t="s">
        <v>139</v>
      </c>
      <c r="D80" s="170">
        <v>1997</v>
      </c>
      <c r="E80" s="170">
        <v>16</v>
      </c>
      <c r="F80" s="170">
        <v>36</v>
      </c>
      <c r="G80" s="177">
        <v>20</v>
      </c>
      <c r="H80" s="281">
        <f aca="true" t="shared" si="3" ref="H80:H91">SUM(F80:G80)</f>
        <v>56</v>
      </c>
      <c r="I80" s="178">
        <v>1</v>
      </c>
      <c r="J80" s="179">
        <v>0</v>
      </c>
      <c r="K80" s="179">
        <v>0</v>
      </c>
      <c r="L80" s="179">
        <v>0</v>
      </c>
    </row>
    <row r="81" spans="2:12" ht="12.75">
      <c r="B81" s="174">
        <v>2</v>
      </c>
      <c r="C81" s="15" t="s">
        <v>141</v>
      </c>
      <c r="D81" s="37">
        <v>1995</v>
      </c>
      <c r="E81" s="37">
        <v>16</v>
      </c>
      <c r="F81" s="37">
        <v>22</v>
      </c>
      <c r="G81" s="128">
        <v>16</v>
      </c>
      <c r="H81" s="282">
        <f t="shared" si="3"/>
        <v>38</v>
      </c>
      <c r="I81" s="175">
        <v>4</v>
      </c>
      <c r="J81" s="173">
        <v>0</v>
      </c>
      <c r="K81" s="173">
        <v>0</v>
      </c>
      <c r="L81" s="173">
        <v>0</v>
      </c>
    </row>
    <row r="82" spans="2:12" ht="12.75">
      <c r="B82" s="174">
        <v>3</v>
      </c>
      <c r="C82" s="15" t="s">
        <v>137</v>
      </c>
      <c r="D82" s="37">
        <v>1995</v>
      </c>
      <c r="E82" s="37">
        <v>16</v>
      </c>
      <c r="F82" s="37">
        <v>15</v>
      </c>
      <c r="G82" s="128">
        <v>18</v>
      </c>
      <c r="H82" s="282">
        <f t="shared" si="3"/>
        <v>33</v>
      </c>
      <c r="I82" s="175">
        <v>1</v>
      </c>
      <c r="J82" s="173">
        <v>0</v>
      </c>
      <c r="K82" s="173">
        <v>0</v>
      </c>
      <c r="L82" s="173">
        <v>0</v>
      </c>
    </row>
    <row r="83" spans="2:12" ht="12.75">
      <c r="B83" s="174">
        <v>4</v>
      </c>
      <c r="C83" s="15" t="s">
        <v>148</v>
      </c>
      <c r="D83" s="37">
        <v>1996</v>
      </c>
      <c r="E83" s="37">
        <v>16</v>
      </c>
      <c r="F83" s="37">
        <v>3</v>
      </c>
      <c r="G83" s="128">
        <v>4</v>
      </c>
      <c r="H83" s="282">
        <f t="shared" si="3"/>
        <v>7</v>
      </c>
      <c r="I83" s="175">
        <v>1</v>
      </c>
      <c r="J83" s="173">
        <v>0</v>
      </c>
      <c r="K83" s="173">
        <v>0</v>
      </c>
      <c r="L83" s="173">
        <v>0</v>
      </c>
    </row>
    <row r="84" spans="2:12" ht="12.75">
      <c r="B84" s="174">
        <v>5</v>
      </c>
      <c r="C84" s="15" t="s">
        <v>147</v>
      </c>
      <c r="D84" s="37">
        <v>1995</v>
      </c>
      <c r="E84" s="37">
        <v>16</v>
      </c>
      <c r="F84" s="37">
        <v>2</v>
      </c>
      <c r="G84" s="128">
        <v>4</v>
      </c>
      <c r="H84" s="282">
        <f t="shared" si="3"/>
        <v>6</v>
      </c>
      <c r="I84" s="175">
        <v>3</v>
      </c>
      <c r="J84" s="173">
        <v>0</v>
      </c>
      <c r="K84" s="173">
        <v>0</v>
      </c>
      <c r="L84" s="173">
        <v>0</v>
      </c>
    </row>
    <row r="85" spans="2:12" ht="12.75">
      <c r="B85" s="174">
        <v>6</v>
      </c>
      <c r="C85" s="15" t="s">
        <v>140</v>
      </c>
      <c r="D85" s="37">
        <v>1995</v>
      </c>
      <c r="E85" s="37">
        <v>16</v>
      </c>
      <c r="F85" s="37">
        <v>3</v>
      </c>
      <c r="G85" s="128">
        <v>2</v>
      </c>
      <c r="H85" s="282">
        <f t="shared" si="3"/>
        <v>5</v>
      </c>
      <c r="I85" s="175">
        <v>0</v>
      </c>
      <c r="J85" s="173">
        <v>0</v>
      </c>
      <c r="K85" s="173">
        <v>0</v>
      </c>
      <c r="L85" s="173">
        <v>0</v>
      </c>
    </row>
    <row r="86" spans="2:12" ht="12.75">
      <c r="B86" s="174">
        <v>7</v>
      </c>
      <c r="C86" s="15" t="s">
        <v>143</v>
      </c>
      <c r="D86" s="37">
        <v>1997</v>
      </c>
      <c r="E86" s="37">
        <v>16</v>
      </c>
      <c r="F86" s="37">
        <v>4</v>
      </c>
      <c r="G86" s="128">
        <v>0</v>
      </c>
      <c r="H86" s="282">
        <f t="shared" si="3"/>
        <v>4</v>
      </c>
      <c r="I86" s="175">
        <v>0</v>
      </c>
      <c r="J86" s="173">
        <v>0</v>
      </c>
      <c r="K86" s="173">
        <v>0</v>
      </c>
      <c r="L86" s="173">
        <v>0</v>
      </c>
    </row>
    <row r="87" spans="2:12" ht="12.75">
      <c r="B87" s="174">
        <v>8</v>
      </c>
      <c r="C87" s="15" t="s">
        <v>138</v>
      </c>
      <c r="D87" s="37">
        <v>1995</v>
      </c>
      <c r="E87" s="37">
        <v>16</v>
      </c>
      <c r="F87" s="37">
        <v>2</v>
      </c>
      <c r="G87" s="128">
        <v>1</v>
      </c>
      <c r="H87" s="282">
        <f t="shared" si="3"/>
        <v>3</v>
      </c>
      <c r="I87" s="175">
        <v>2</v>
      </c>
      <c r="J87" s="173">
        <v>0</v>
      </c>
      <c r="K87" s="173">
        <v>0</v>
      </c>
      <c r="L87" s="173">
        <v>0</v>
      </c>
    </row>
    <row r="88" spans="2:12" ht="12.75">
      <c r="B88" s="174">
        <v>9</v>
      </c>
      <c r="C88" s="15" t="s">
        <v>145</v>
      </c>
      <c r="D88" s="37">
        <v>1996</v>
      </c>
      <c r="E88" s="37">
        <v>16</v>
      </c>
      <c r="F88" s="37">
        <v>2</v>
      </c>
      <c r="G88" s="128">
        <v>0</v>
      </c>
      <c r="H88" s="282">
        <f t="shared" si="3"/>
        <v>2</v>
      </c>
      <c r="I88" s="175">
        <v>2</v>
      </c>
      <c r="J88" s="173">
        <v>0</v>
      </c>
      <c r="K88" s="173">
        <v>0</v>
      </c>
      <c r="L88" s="173">
        <v>0</v>
      </c>
    </row>
    <row r="89" spans="2:12" ht="12.75">
      <c r="B89" s="174">
        <v>9</v>
      </c>
      <c r="C89" s="15" t="s">
        <v>146</v>
      </c>
      <c r="D89" s="37">
        <v>1996</v>
      </c>
      <c r="E89" s="37">
        <v>16</v>
      </c>
      <c r="F89" s="37">
        <v>1</v>
      </c>
      <c r="G89" s="128">
        <v>1</v>
      </c>
      <c r="H89" s="282">
        <f t="shared" si="3"/>
        <v>2</v>
      </c>
      <c r="I89" s="175">
        <v>0</v>
      </c>
      <c r="J89" s="173">
        <v>0</v>
      </c>
      <c r="K89" s="173">
        <v>0</v>
      </c>
      <c r="L89" s="173">
        <v>0</v>
      </c>
    </row>
    <row r="90" spans="2:12" ht="12.75">
      <c r="B90" s="174">
        <v>10</v>
      </c>
      <c r="C90" s="15" t="s">
        <v>144</v>
      </c>
      <c r="D90" s="37">
        <v>1997</v>
      </c>
      <c r="E90" s="37">
        <v>16</v>
      </c>
      <c r="F90" s="37">
        <v>1</v>
      </c>
      <c r="G90" s="128">
        <v>0</v>
      </c>
      <c r="H90" s="282">
        <f t="shared" si="3"/>
        <v>1</v>
      </c>
      <c r="I90" s="175">
        <v>0</v>
      </c>
      <c r="J90" s="173">
        <v>0</v>
      </c>
      <c r="K90" s="173">
        <v>0</v>
      </c>
      <c r="L90" s="173">
        <v>0</v>
      </c>
    </row>
    <row r="91" spans="2:12" ht="13.5" thickBot="1">
      <c r="B91" s="174">
        <v>10</v>
      </c>
      <c r="C91" s="15" t="s">
        <v>142</v>
      </c>
      <c r="D91" s="37">
        <v>1997</v>
      </c>
      <c r="E91" s="37">
        <v>16</v>
      </c>
      <c r="F91" s="37">
        <v>0</v>
      </c>
      <c r="G91" s="128">
        <v>1</v>
      </c>
      <c r="H91" s="283">
        <f t="shared" si="3"/>
        <v>1</v>
      </c>
      <c r="I91" s="212">
        <v>0</v>
      </c>
      <c r="J91" s="213">
        <v>0</v>
      </c>
      <c r="K91" s="213">
        <v>0</v>
      </c>
      <c r="L91" s="213">
        <v>0</v>
      </c>
    </row>
    <row r="92" spans="8:13" ht="13.5" thickBot="1">
      <c r="H92" s="215" t="s">
        <v>222</v>
      </c>
      <c r="I92" s="221">
        <v>28</v>
      </c>
      <c r="J92" s="222">
        <f>SUM(J80:J91)</f>
        <v>0</v>
      </c>
      <c r="K92" s="222">
        <f>SUM(K80:K91)</f>
        <v>0</v>
      </c>
      <c r="L92" s="223" t="s">
        <v>216</v>
      </c>
      <c r="M92" s="225">
        <f>SUM(I92:L92)</f>
        <v>28</v>
      </c>
    </row>
    <row r="93" ht="12.75">
      <c r="L93" s="192" t="s">
        <v>223</v>
      </c>
    </row>
    <row r="97" ht="18">
      <c r="D97" s="31" t="s">
        <v>23</v>
      </c>
    </row>
    <row r="98" ht="13.5" thickBot="1"/>
    <row r="99" spans="2:12" ht="13.5" thickBot="1">
      <c r="B99" s="284" t="s">
        <v>28</v>
      </c>
      <c r="C99" s="285" t="s">
        <v>29</v>
      </c>
      <c r="D99" s="286" t="s">
        <v>30</v>
      </c>
      <c r="E99" s="286" t="s">
        <v>31</v>
      </c>
      <c r="F99" s="286" t="s">
        <v>32</v>
      </c>
      <c r="G99" s="287" t="s">
        <v>33</v>
      </c>
      <c r="H99" s="288" t="s">
        <v>34</v>
      </c>
      <c r="I99" s="285" t="s">
        <v>35</v>
      </c>
      <c r="J99" s="286" t="s">
        <v>36</v>
      </c>
      <c r="K99" s="286" t="s">
        <v>37</v>
      </c>
      <c r="L99" s="286" t="s">
        <v>38</v>
      </c>
    </row>
    <row r="100" spans="2:12" ht="12.75">
      <c r="B100" s="176">
        <v>1</v>
      </c>
      <c r="C100" s="15" t="s">
        <v>156</v>
      </c>
      <c r="D100" s="37">
        <v>1995</v>
      </c>
      <c r="E100" s="37">
        <v>16</v>
      </c>
      <c r="F100" s="37">
        <v>9</v>
      </c>
      <c r="G100" s="128">
        <v>6</v>
      </c>
      <c r="H100" s="289">
        <f aca="true" t="shared" si="4" ref="H100:H113">SUM(F100:G100)</f>
        <v>15</v>
      </c>
      <c r="I100" s="175">
        <v>0</v>
      </c>
      <c r="J100" s="173">
        <v>0</v>
      </c>
      <c r="K100" s="173">
        <v>0</v>
      </c>
      <c r="L100" s="173">
        <v>0</v>
      </c>
    </row>
    <row r="101" spans="2:12" ht="12.75">
      <c r="B101" s="174">
        <v>1</v>
      </c>
      <c r="C101" s="15" t="s">
        <v>157</v>
      </c>
      <c r="D101" s="37">
        <v>1996</v>
      </c>
      <c r="E101" s="37">
        <v>16</v>
      </c>
      <c r="F101" s="37">
        <v>11</v>
      </c>
      <c r="G101" s="128">
        <v>4</v>
      </c>
      <c r="H101" s="289">
        <f t="shared" si="4"/>
        <v>15</v>
      </c>
      <c r="I101" s="175">
        <v>1</v>
      </c>
      <c r="J101" s="173">
        <v>0</v>
      </c>
      <c r="K101" s="173">
        <v>0</v>
      </c>
      <c r="L101" s="173">
        <v>0</v>
      </c>
    </row>
    <row r="102" spans="2:12" ht="12.75">
      <c r="B102" s="174">
        <v>2</v>
      </c>
      <c r="C102" s="147" t="s">
        <v>152</v>
      </c>
      <c r="D102" s="170">
        <v>1995</v>
      </c>
      <c r="E102" s="170">
        <v>16</v>
      </c>
      <c r="F102" s="170">
        <v>5</v>
      </c>
      <c r="G102" s="177">
        <v>7</v>
      </c>
      <c r="H102" s="290">
        <f t="shared" si="4"/>
        <v>12</v>
      </c>
      <c r="I102" s="178">
        <v>1</v>
      </c>
      <c r="J102" s="179">
        <v>0</v>
      </c>
      <c r="K102" s="179">
        <v>0</v>
      </c>
      <c r="L102" s="179">
        <v>0</v>
      </c>
    </row>
    <row r="103" spans="2:12" ht="12.75">
      <c r="B103" s="174">
        <v>2</v>
      </c>
      <c r="C103" s="15" t="s">
        <v>234</v>
      </c>
      <c r="D103" s="37">
        <v>1996</v>
      </c>
      <c r="E103" s="37">
        <v>16</v>
      </c>
      <c r="F103" s="37">
        <v>9</v>
      </c>
      <c r="G103" s="128">
        <v>3</v>
      </c>
      <c r="H103" s="289">
        <f t="shared" si="4"/>
        <v>12</v>
      </c>
      <c r="I103" s="175">
        <v>0</v>
      </c>
      <c r="J103" s="173">
        <v>0</v>
      </c>
      <c r="K103" s="173">
        <v>0</v>
      </c>
      <c r="L103" s="173">
        <v>0</v>
      </c>
    </row>
    <row r="104" spans="2:12" ht="12.75">
      <c r="B104" s="174">
        <v>3</v>
      </c>
      <c r="C104" s="15" t="s">
        <v>150</v>
      </c>
      <c r="D104" s="37">
        <v>1995</v>
      </c>
      <c r="E104" s="37">
        <v>16</v>
      </c>
      <c r="F104" s="37">
        <v>5</v>
      </c>
      <c r="G104" s="128">
        <v>4</v>
      </c>
      <c r="H104" s="289">
        <f t="shared" si="4"/>
        <v>9</v>
      </c>
      <c r="I104" s="175">
        <v>1</v>
      </c>
      <c r="J104" s="173">
        <v>0</v>
      </c>
      <c r="K104" s="173">
        <v>0</v>
      </c>
      <c r="L104" s="173">
        <v>0</v>
      </c>
    </row>
    <row r="105" spans="2:12" ht="12.75">
      <c r="B105" s="174">
        <v>4</v>
      </c>
      <c r="C105" s="15" t="s">
        <v>151</v>
      </c>
      <c r="D105" s="37">
        <v>1995</v>
      </c>
      <c r="E105" s="37">
        <v>16</v>
      </c>
      <c r="F105" s="37">
        <v>6</v>
      </c>
      <c r="G105" s="128">
        <v>2</v>
      </c>
      <c r="H105" s="289">
        <f t="shared" si="4"/>
        <v>8</v>
      </c>
      <c r="I105" s="175">
        <v>0</v>
      </c>
      <c r="J105" s="173">
        <v>0</v>
      </c>
      <c r="K105" s="173">
        <v>0</v>
      </c>
      <c r="L105" s="173">
        <v>0</v>
      </c>
    </row>
    <row r="106" spans="2:12" ht="12.75">
      <c r="B106" s="174">
        <v>5</v>
      </c>
      <c r="C106" s="15" t="s">
        <v>158</v>
      </c>
      <c r="D106" s="37">
        <v>1996</v>
      </c>
      <c r="E106" s="37">
        <v>16</v>
      </c>
      <c r="F106" s="37">
        <v>4</v>
      </c>
      <c r="G106" s="128">
        <v>3</v>
      </c>
      <c r="H106" s="289">
        <f t="shared" si="4"/>
        <v>7</v>
      </c>
      <c r="I106" s="175">
        <v>0</v>
      </c>
      <c r="J106" s="173">
        <v>0</v>
      </c>
      <c r="K106" s="173">
        <v>0</v>
      </c>
      <c r="L106" s="173">
        <v>0</v>
      </c>
    </row>
    <row r="107" spans="2:12" ht="12.75">
      <c r="B107" s="174">
        <v>6</v>
      </c>
      <c r="C107" s="15" t="s">
        <v>159</v>
      </c>
      <c r="D107" s="37">
        <v>1995</v>
      </c>
      <c r="E107" s="37">
        <v>16</v>
      </c>
      <c r="F107" s="37">
        <v>3</v>
      </c>
      <c r="G107" s="128">
        <v>1</v>
      </c>
      <c r="H107" s="289">
        <f t="shared" si="4"/>
        <v>4</v>
      </c>
      <c r="I107" s="175">
        <v>0</v>
      </c>
      <c r="J107" s="173">
        <v>0</v>
      </c>
      <c r="K107" s="173">
        <v>0</v>
      </c>
      <c r="L107" s="173">
        <v>0</v>
      </c>
    </row>
    <row r="108" spans="2:12" ht="12.75">
      <c r="B108" s="174">
        <v>6</v>
      </c>
      <c r="C108" s="15" t="s">
        <v>160</v>
      </c>
      <c r="D108" s="37">
        <v>1999</v>
      </c>
      <c r="E108" s="37">
        <v>16</v>
      </c>
      <c r="F108" s="37">
        <v>1</v>
      </c>
      <c r="G108" s="128">
        <v>3</v>
      </c>
      <c r="H108" s="289">
        <f t="shared" si="4"/>
        <v>4</v>
      </c>
      <c r="I108" s="175">
        <v>0</v>
      </c>
      <c r="J108" s="173">
        <v>0</v>
      </c>
      <c r="K108" s="173">
        <v>0</v>
      </c>
      <c r="L108" s="173">
        <v>0</v>
      </c>
    </row>
    <row r="109" spans="2:12" ht="12.75">
      <c r="B109" s="174">
        <v>7</v>
      </c>
      <c r="C109" s="15" t="s">
        <v>153</v>
      </c>
      <c r="D109" s="37">
        <v>1995</v>
      </c>
      <c r="E109" s="37">
        <v>16</v>
      </c>
      <c r="F109" s="37">
        <v>1</v>
      </c>
      <c r="G109" s="128">
        <v>2</v>
      </c>
      <c r="H109" s="289">
        <f t="shared" si="4"/>
        <v>3</v>
      </c>
      <c r="I109" s="175">
        <v>3</v>
      </c>
      <c r="J109" s="173">
        <v>0</v>
      </c>
      <c r="K109" s="173">
        <v>0</v>
      </c>
      <c r="L109" s="173">
        <v>0</v>
      </c>
    </row>
    <row r="110" spans="2:12" ht="12.75">
      <c r="B110" s="174">
        <v>7</v>
      </c>
      <c r="C110" s="15" t="s">
        <v>149</v>
      </c>
      <c r="D110" s="37">
        <v>1995</v>
      </c>
      <c r="E110" s="37">
        <v>16</v>
      </c>
      <c r="F110" s="37">
        <v>1</v>
      </c>
      <c r="G110" s="128">
        <v>2</v>
      </c>
      <c r="H110" s="289">
        <f t="shared" si="4"/>
        <v>3</v>
      </c>
      <c r="I110" s="175">
        <v>1</v>
      </c>
      <c r="J110" s="173">
        <v>0</v>
      </c>
      <c r="K110" s="173">
        <v>0</v>
      </c>
      <c r="L110" s="173">
        <v>0</v>
      </c>
    </row>
    <row r="111" spans="2:12" ht="12.75">
      <c r="B111" s="174">
        <v>8</v>
      </c>
      <c r="C111" s="15" t="s">
        <v>154</v>
      </c>
      <c r="D111" s="37">
        <v>1995</v>
      </c>
      <c r="E111" s="37">
        <v>16</v>
      </c>
      <c r="F111" s="37">
        <v>0</v>
      </c>
      <c r="G111" s="128">
        <v>2</v>
      </c>
      <c r="H111" s="289">
        <f t="shared" si="4"/>
        <v>2</v>
      </c>
      <c r="I111" s="212">
        <v>1</v>
      </c>
      <c r="J111" s="213">
        <v>0</v>
      </c>
      <c r="K111" s="213">
        <v>0</v>
      </c>
      <c r="L111" s="213">
        <v>0</v>
      </c>
    </row>
    <row r="112" spans="2:12" ht="12.75">
      <c r="B112" s="174">
        <v>8</v>
      </c>
      <c r="C112" s="15" t="s">
        <v>155</v>
      </c>
      <c r="D112" s="37">
        <v>1995</v>
      </c>
      <c r="E112" s="37">
        <v>16</v>
      </c>
      <c r="F112" s="37">
        <v>1</v>
      </c>
      <c r="G112" s="128">
        <v>1</v>
      </c>
      <c r="H112" s="290">
        <f t="shared" si="4"/>
        <v>2</v>
      </c>
      <c r="I112" s="175">
        <v>1</v>
      </c>
      <c r="J112" s="173">
        <v>0</v>
      </c>
      <c r="K112" s="173">
        <v>0</v>
      </c>
      <c r="L112" s="173">
        <v>0</v>
      </c>
    </row>
    <row r="113" spans="2:12" ht="13.5" thickBot="1">
      <c r="B113" s="174">
        <v>9</v>
      </c>
      <c r="C113" s="15" t="s">
        <v>161</v>
      </c>
      <c r="D113" s="37">
        <v>1995</v>
      </c>
      <c r="E113" s="37">
        <v>16</v>
      </c>
      <c r="F113" s="37">
        <v>1</v>
      </c>
      <c r="G113" s="128">
        <v>0</v>
      </c>
      <c r="H113" s="291">
        <f t="shared" si="4"/>
        <v>1</v>
      </c>
      <c r="I113" s="175">
        <v>1</v>
      </c>
      <c r="J113" s="173">
        <v>0</v>
      </c>
      <c r="K113" s="173">
        <v>0</v>
      </c>
      <c r="L113" s="173">
        <v>0</v>
      </c>
    </row>
    <row r="114" spans="8:13" ht="13.5" thickBot="1">
      <c r="H114" s="215" t="s">
        <v>222</v>
      </c>
      <c r="I114" s="221">
        <v>20</v>
      </c>
      <c r="J114" s="222">
        <f>SUM(J102:J113)</f>
        <v>0</v>
      </c>
      <c r="K114" s="222">
        <f>SUM(K102:K113)</f>
        <v>0</v>
      </c>
      <c r="L114" s="223" t="s">
        <v>216</v>
      </c>
      <c r="M114" s="224">
        <f>SUM(I114:L114)</f>
        <v>20</v>
      </c>
    </row>
    <row r="117" ht="18">
      <c r="D117" s="31" t="s">
        <v>24</v>
      </c>
    </row>
    <row r="118" ht="13.5" thickBot="1"/>
    <row r="119" spans="2:12" ht="13.5" thickBot="1">
      <c r="B119" s="295" t="s">
        <v>28</v>
      </c>
      <c r="C119" s="296" t="s">
        <v>29</v>
      </c>
      <c r="D119" s="297" t="s">
        <v>30</v>
      </c>
      <c r="E119" s="297" t="s">
        <v>31</v>
      </c>
      <c r="F119" s="297" t="s">
        <v>32</v>
      </c>
      <c r="G119" s="298" t="s">
        <v>33</v>
      </c>
      <c r="H119" s="297" t="s">
        <v>34</v>
      </c>
      <c r="I119" s="296" t="s">
        <v>35</v>
      </c>
      <c r="J119" s="297" t="s">
        <v>36</v>
      </c>
      <c r="K119" s="297" t="s">
        <v>37</v>
      </c>
      <c r="L119" s="297" t="s">
        <v>38</v>
      </c>
    </row>
    <row r="120" spans="2:12" ht="12.75">
      <c r="B120" s="176">
        <v>1</v>
      </c>
      <c r="C120" s="147" t="s">
        <v>164</v>
      </c>
      <c r="D120" s="170">
        <v>1996</v>
      </c>
      <c r="E120" s="253">
        <v>16</v>
      </c>
      <c r="F120" s="170">
        <v>37</v>
      </c>
      <c r="G120" s="177">
        <v>20</v>
      </c>
      <c r="H120" s="294">
        <f aca="true" t="shared" si="5" ref="H120:H129">SUM(F120:G120)</f>
        <v>57</v>
      </c>
      <c r="I120" s="178">
        <v>2</v>
      </c>
      <c r="J120" s="179">
        <v>0</v>
      </c>
      <c r="K120" s="179">
        <v>0</v>
      </c>
      <c r="L120" s="179">
        <v>0</v>
      </c>
    </row>
    <row r="121" spans="2:12" ht="12.75">
      <c r="B121" s="174">
        <v>2</v>
      </c>
      <c r="C121" s="15" t="s">
        <v>165</v>
      </c>
      <c r="D121" s="37">
        <v>1995</v>
      </c>
      <c r="E121" s="101">
        <v>16</v>
      </c>
      <c r="F121" s="37">
        <v>19</v>
      </c>
      <c r="G121" s="128">
        <v>17</v>
      </c>
      <c r="H121" s="292">
        <f t="shared" si="5"/>
        <v>36</v>
      </c>
      <c r="I121" s="175">
        <v>1</v>
      </c>
      <c r="J121" s="173">
        <v>0</v>
      </c>
      <c r="K121" s="173">
        <v>0</v>
      </c>
      <c r="L121" s="173">
        <v>0</v>
      </c>
    </row>
    <row r="122" spans="2:12" ht="12.75">
      <c r="B122" s="174">
        <v>3</v>
      </c>
      <c r="C122" s="15" t="s">
        <v>168</v>
      </c>
      <c r="D122" s="37">
        <v>1995</v>
      </c>
      <c r="E122" s="101">
        <v>16</v>
      </c>
      <c r="F122" s="37">
        <v>25</v>
      </c>
      <c r="G122" s="128">
        <v>6</v>
      </c>
      <c r="H122" s="292">
        <f>SUM(F122:G122)</f>
        <v>31</v>
      </c>
      <c r="I122" s="175">
        <v>0</v>
      </c>
      <c r="J122" s="173">
        <v>0</v>
      </c>
      <c r="K122" s="173">
        <v>0</v>
      </c>
      <c r="L122" s="173">
        <v>0</v>
      </c>
    </row>
    <row r="123" spans="2:12" ht="12.75">
      <c r="B123" s="174">
        <v>4</v>
      </c>
      <c r="C123" s="15" t="s">
        <v>167</v>
      </c>
      <c r="D123" s="37">
        <v>1996</v>
      </c>
      <c r="E123" s="101">
        <v>16</v>
      </c>
      <c r="F123" s="37">
        <v>17</v>
      </c>
      <c r="G123" s="128">
        <v>10</v>
      </c>
      <c r="H123" s="292">
        <f>SUM(F123:G123)</f>
        <v>27</v>
      </c>
      <c r="I123" s="175">
        <v>2</v>
      </c>
      <c r="J123" s="173">
        <v>0</v>
      </c>
      <c r="K123" s="173">
        <v>0</v>
      </c>
      <c r="L123" s="173">
        <v>0</v>
      </c>
    </row>
    <row r="124" spans="2:12" ht="12.75">
      <c r="B124" s="174">
        <v>5</v>
      </c>
      <c r="C124" s="15" t="s">
        <v>169</v>
      </c>
      <c r="D124" s="37">
        <v>1997</v>
      </c>
      <c r="E124" s="101">
        <v>16</v>
      </c>
      <c r="F124" s="37">
        <v>11</v>
      </c>
      <c r="G124" s="128">
        <v>8</v>
      </c>
      <c r="H124" s="292">
        <f t="shared" si="5"/>
        <v>19</v>
      </c>
      <c r="I124" s="175">
        <v>0</v>
      </c>
      <c r="J124" s="173">
        <v>0</v>
      </c>
      <c r="K124" s="173">
        <v>0</v>
      </c>
      <c r="L124" s="173">
        <v>0</v>
      </c>
    </row>
    <row r="125" spans="2:12" ht="12.75">
      <c r="B125" s="174">
        <v>6</v>
      </c>
      <c r="C125" s="15" t="s">
        <v>170</v>
      </c>
      <c r="D125" s="37">
        <v>1995</v>
      </c>
      <c r="E125" s="101">
        <v>16</v>
      </c>
      <c r="F125" s="37">
        <v>5</v>
      </c>
      <c r="G125" s="128">
        <v>7</v>
      </c>
      <c r="H125" s="292">
        <f t="shared" si="5"/>
        <v>12</v>
      </c>
      <c r="I125" s="175">
        <v>2</v>
      </c>
      <c r="J125" s="173">
        <v>0</v>
      </c>
      <c r="K125" s="173">
        <v>0</v>
      </c>
      <c r="L125" s="173">
        <v>0</v>
      </c>
    </row>
    <row r="126" spans="2:12" ht="12.75">
      <c r="B126" s="174">
        <v>7</v>
      </c>
      <c r="C126" s="15" t="s">
        <v>166</v>
      </c>
      <c r="D126" s="37">
        <v>1998</v>
      </c>
      <c r="E126" s="101">
        <v>16</v>
      </c>
      <c r="F126" s="37">
        <v>4</v>
      </c>
      <c r="G126" s="128">
        <v>5</v>
      </c>
      <c r="H126" s="292">
        <f t="shared" si="5"/>
        <v>9</v>
      </c>
      <c r="I126" s="175">
        <v>2</v>
      </c>
      <c r="J126" s="173">
        <v>0</v>
      </c>
      <c r="K126" s="173">
        <v>0</v>
      </c>
      <c r="L126" s="173">
        <v>0</v>
      </c>
    </row>
    <row r="127" spans="2:12" ht="12.75">
      <c r="B127" s="174">
        <v>8</v>
      </c>
      <c r="C127" s="15" t="s">
        <v>171</v>
      </c>
      <c r="D127" s="37">
        <v>1996</v>
      </c>
      <c r="E127" s="101">
        <v>16</v>
      </c>
      <c r="F127" s="37">
        <v>4</v>
      </c>
      <c r="G127" s="128">
        <v>4</v>
      </c>
      <c r="H127" s="292">
        <f t="shared" si="5"/>
        <v>8</v>
      </c>
      <c r="I127" s="175">
        <v>1</v>
      </c>
      <c r="J127" s="173">
        <v>0</v>
      </c>
      <c r="K127" s="173">
        <v>0</v>
      </c>
      <c r="L127" s="173">
        <v>0</v>
      </c>
    </row>
    <row r="128" spans="2:12" ht="12.75">
      <c r="B128" s="174">
        <v>9</v>
      </c>
      <c r="C128" s="15" t="s">
        <v>172</v>
      </c>
      <c r="D128" s="37">
        <v>1997</v>
      </c>
      <c r="E128" s="101">
        <v>16</v>
      </c>
      <c r="F128" s="37">
        <v>3</v>
      </c>
      <c r="G128" s="128">
        <v>2</v>
      </c>
      <c r="H128" s="292">
        <f t="shared" si="5"/>
        <v>5</v>
      </c>
      <c r="I128" s="175">
        <v>0</v>
      </c>
      <c r="J128" s="173">
        <v>0</v>
      </c>
      <c r="K128" s="173">
        <v>0</v>
      </c>
      <c r="L128" s="173">
        <v>0</v>
      </c>
    </row>
    <row r="129" spans="2:12" ht="13.5" thickBot="1">
      <c r="B129" s="174">
        <v>10</v>
      </c>
      <c r="C129" s="15" t="s">
        <v>173</v>
      </c>
      <c r="D129" s="37">
        <v>1997</v>
      </c>
      <c r="E129" s="101">
        <v>16</v>
      </c>
      <c r="F129" s="37">
        <v>2</v>
      </c>
      <c r="G129" s="128">
        <v>2</v>
      </c>
      <c r="H129" s="293">
        <f t="shared" si="5"/>
        <v>4</v>
      </c>
      <c r="I129" s="212">
        <v>0</v>
      </c>
      <c r="J129" s="213">
        <v>0</v>
      </c>
      <c r="K129" s="213">
        <v>0</v>
      </c>
      <c r="L129" s="213">
        <v>0</v>
      </c>
    </row>
    <row r="130" spans="8:13" ht="13.5" thickBot="1">
      <c r="H130" s="215" t="s">
        <v>222</v>
      </c>
      <c r="I130" s="221">
        <v>20</v>
      </c>
      <c r="J130" s="222">
        <f>SUM(J120:J129)</f>
        <v>0</v>
      </c>
      <c r="K130" s="222">
        <f>SUM(K120:K129)</f>
        <v>0</v>
      </c>
      <c r="L130" s="223" t="s">
        <v>216</v>
      </c>
      <c r="M130" s="225">
        <f>SUM(I130:L130)</f>
        <v>20</v>
      </c>
    </row>
    <row r="137" ht="18">
      <c r="D137" s="31" t="s">
        <v>25</v>
      </c>
    </row>
    <row r="138" ht="13.5" thickBot="1"/>
    <row r="139" spans="2:12" ht="13.5" thickBot="1">
      <c r="B139" s="299" t="s">
        <v>28</v>
      </c>
      <c r="C139" s="300" t="s">
        <v>29</v>
      </c>
      <c r="D139" s="301" t="s">
        <v>30</v>
      </c>
      <c r="E139" s="301" t="s">
        <v>31</v>
      </c>
      <c r="F139" s="301" t="s">
        <v>32</v>
      </c>
      <c r="G139" s="301" t="s">
        <v>33</v>
      </c>
      <c r="H139" s="301" t="s">
        <v>34</v>
      </c>
      <c r="I139" s="300" t="s">
        <v>35</v>
      </c>
      <c r="J139" s="301" t="s">
        <v>36</v>
      </c>
      <c r="K139" s="301" t="s">
        <v>37</v>
      </c>
      <c r="L139" s="301" t="s">
        <v>38</v>
      </c>
    </row>
    <row r="140" spans="2:12" ht="12.75">
      <c r="B140" s="176">
        <v>1</v>
      </c>
      <c r="C140" s="147" t="s">
        <v>180</v>
      </c>
      <c r="D140" s="170">
        <v>1996</v>
      </c>
      <c r="E140" s="170">
        <v>14</v>
      </c>
      <c r="F140" s="170">
        <v>4</v>
      </c>
      <c r="G140" s="177">
        <v>2</v>
      </c>
      <c r="H140" s="302">
        <f aca="true" t="shared" si="6" ref="H140:H151">SUM(F140:G140)</f>
        <v>6</v>
      </c>
      <c r="I140" s="178">
        <v>0</v>
      </c>
      <c r="J140" s="179">
        <v>0</v>
      </c>
      <c r="K140" s="179">
        <v>0</v>
      </c>
      <c r="L140" s="179">
        <v>0</v>
      </c>
    </row>
    <row r="141" spans="2:12" ht="12.75">
      <c r="B141" s="174">
        <v>2</v>
      </c>
      <c r="C141" s="184" t="s">
        <v>184</v>
      </c>
      <c r="D141" s="101">
        <v>1995</v>
      </c>
      <c r="E141" s="37">
        <v>14</v>
      </c>
      <c r="F141" s="37">
        <v>3</v>
      </c>
      <c r="G141" s="128">
        <v>2</v>
      </c>
      <c r="H141" s="303">
        <f t="shared" si="6"/>
        <v>5</v>
      </c>
      <c r="I141" s="175">
        <v>1</v>
      </c>
      <c r="J141" s="173">
        <v>0</v>
      </c>
      <c r="K141" s="173">
        <v>0</v>
      </c>
      <c r="L141" s="173">
        <v>0</v>
      </c>
    </row>
    <row r="142" spans="2:12" ht="12.75">
      <c r="B142" s="174">
        <v>2</v>
      </c>
      <c r="C142" s="15" t="s">
        <v>182</v>
      </c>
      <c r="D142" s="37">
        <v>1997</v>
      </c>
      <c r="E142" s="37">
        <v>14</v>
      </c>
      <c r="F142" s="37">
        <v>4</v>
      </c>
      <c r="G142" s="128">
        <v>1</v>
      </c>
      <c r="H142" s="303">
        <f t="shared" si="6"/>
        <v>5</v>
      </c>
      <c r="I142" s="175">
        <v>0</v>
      </c>
      <c r="J142" s="173">
        <v>0</v>
      </c>
      <c r="K142" s="173">
        <v>0</v>
      </c>
      <c r="L142" s="173">
        <v>0</v>
      </c>
    </row>
    <row r="143" spans="2:12" ht="12.75">
      <c r="B143" s="174">
        <v>3</v>
      </c>
      <c r="C143" s="15" t="s">
        <v>175</v>
      </c>
      <c r="D143" s="37">
        <v>1997</v>
      </c>
      <c r="E143" s="37">
        <v>14</v>
      </c>
      <c r="F143" s="37">
        <v>2</v>
      </c>
      <c r="G143" s="128">
        <v>1</v>
      </c>
      <c r="H143" s="303">
        <f t="shared" si="6"/>
        <v>3</v>
      </c>
      <c r="I143" s="175">
        <v>1</v>
      </c>
      <c r="J143" s="173">
        <v>0</v>
      </c>
      <c r="K143" s="173">
        <v>0</v>
      </c>
      <c r="L143" s="173">
        <v>0</v>
      </c>
    </row>
    <row r="144" spans="2:12" ht="12.75">
      <c r="B144" s="174">
        <v>3</v>
      </c>
      <c r="C144" s="15" t="s">
        <v>181</v>
      </c>
      <c r="D144" s="37">
        <v>1996</v>
      </c>
      <c r="E144" s="37">
        <v>14</v>
      </c>
      <c r="F144" s="37">
        <v>2</v>
      </c>
      <c r="G144" s="128">
        <v>1</v>
      </c>
      <c r="H144" s="303">
        <f t="shared" si="6"/>
        <v>3</v>
      </c>
      <c r="I144" s="175">
        <v>0</v>
      </c>
      <c r="J144" s="173">
        <v>0</v>
      </c>
      <c r="K144" s="173">
        <v>0</v>
      </c>
      <c r="L144" s="173">
        <v>0</v>
      </c>
    </row>
    <row r="145" spans="2:12" ht="12.75">
      <c r="B145" s="174">
        <v>4</v>
      </c>
      <c r="C145" s="15" t="s">
        <v>178</v>
      </c>
      <c r="D145" s="37">
        <v>1997</v>
      </c>
      <c r="E145" s="37">
        <v>14</v>
      </c>
      <c r="F145" s="37">
        <v>1</v>
      </c>
      <c r="G145" s="128">
        <v>1</v>
      </c>
      <c r="H145" s="303">
        <f t="shared" si="6"/>
        <v>2</v>
      </c>
      <c r="I145" s="175">
        <v>1</v>
      </c>
      <c r="J145" s="173">
        <v>0</v>
      </c>
      <c r="K145" s="173">
        <v>0</v>
      </c>
      <c r="L145" s="173">
        <v>0</v>
      </c>
    </row>
    <row r="146" spans="2:12" ht="12.75">
      <c r="B146" s="174">
        <v>5</v>
      </c>
      <c r="C146" s="15" t="s">
        <v>179</v>
      </c>
      <c r="D146" s="37">
        <v>1996</v>
      </c>
      <c r="E146" s="37">
        <v>14</v>
      </c>
      <c r="F146" s="37">
        <v>0</v>
      </c>
      <c r="G146" s="128">
        <v>1</v>
      </c>
      <c r="H146" s="303">
        <f t="shared" si="6"/>
        <v>1</v>
      </c>
      <c r="I146" s="175">
        <v>0</v>
      </c>
      <c r="J146" s="173">
        <v>0</v>
      </c>
      <c r="K146" s="173">
        <v>0</v>
      </c>
      <c r="L146" s="173">
        <v>0</v>
      </c>
    </row>
    <row r="147" spans="2:12" ht="12.75">
      <c r="B147" s="174">
        <v>5</v>
      </c>
      <c r="C147" s="15" t="s">
        <v>187</v>
      </c>
      <c r="D147" s="37">
        <v>1995</v>
      </c>
      <c r="E147" s="37">
        <v>14</v>
      </c>
      <c r="F147" s="37">
        <v>1</v>
      </c>
      <c r="G147" s="128">
        <v>0</v>
      </c>
      <c r="H147" s="303">
        <f t="shared" si="6"/>
        <v>1</v>
      </c>
      <c r="I147" s="175">
        <v>0</v>
      </c>
      <c r="J147" s="173">
        <v>0</v>
      </c>
      <c r="K147" s="173">
        <v>0</v>
      </c>
      <c r="L147" s="173">
        <v>0</v>
      </c>
    </row>
    <row r="148" spans="2:12" ht="12.75">
      <c r="B148" s="189">
        <v>5</v>
      </c>
      <c r="C148" s="172" t="s">
        <v>176</v>
      </c>
      <c r="D148" s="185">
        <v>1997</v>
      </c>
      <c r="E148" s="185">
        <v>14</v>
      </c>
      <c r="F148" s="185">
        <v>0</v>
      </c>
      <c r="G148" s="186">
        <v>1</v>
      </c>
      <c r="H148" s="303">
        <f t="shared" si="6"/>
        <v>1</v>
      </c>
      <c r="I148" s="212">
        <v>1</v>
      </c>
      <c r="J148" s="213">
        <v>0</v>
      </c>
      <c r="K148" s="213">
        <v>0</v>
      </c>
      <c r="L148" s="213">
        <v>0</v>
      </c>
    </row>
    <row r="149" spans="2:12" ht="12.75">
      <c r="B149" s="174">
        <v>5</v>
      </c>
      <c r="C149" s="15" t="s">
        <v>185</v>
      </c>
      <c r="D149" s="37">
        <v>1995</v>
      </c>
      <c r="E149" s="37">
        <v>14</v>
      </c>
      <c r="F149" s="37">
        <v>0</v>
      </c>
      <c r="G149" s="128">
        <v>1</v>
      </c>
      <c r="H149" s="303">
        <f t="shared" si="6"/>
        <v>1</v>
      </c>
      <c r="I149" s="175">
        <v>0</v>
      </c>
      <c r="J149" s="173">
        <v>0</v>
      </c>
      <c r="K149" s="173">
        <v>0</v>
      </c>
      <c r="L149" s="173">
        <v>0</v>
      </c>
    </row>
    <row r="150" spans="2:12" ht="12.75">
      <c r="B150" s="174">
        <v>6</v>
      </c>
      <c r="C150" s="184" t="s">
        <v>183</v>
      </c>
      <c r="D150" s="101">
        <v>1997</v>
      </c>
      <c r="E150" s="37">
        <v>14</v>
      </c>
      <c r="F150" s="37">
        <v>0</v>
      </c>
      <c r="G150" s="128">
        <v>0</v>
      </c>
      <c r="H150" s="303">
        <f t="shared" si="6"/>
        <v>0</v>
      </c>
      <c r="I150" s="175">
        <v>0</v>
      </c>
      <c r="J150" s="173">
        <v>0</v>
      </c>
      <c r="K150" s="173">
        <v>0</v>
      </c>
      <c r="L150" s="173">
        <v>0</v>
      </c>
    </row>
    <row r="151" spans="2:12" ht="13.5" thickBot="1">
      <c r="B151" s="174">
        <v>6</v>
      </c>
      <c r="C151" s="184" t="s">
        <v>186</v>
      </c>
      <c r="D151" s="101">
        <v>1996</v>
      </c>
      <c r="E151" s="37">
        <v>14</v>
      </c>
      <c r="F151" s="37">
        <v>0</v>
      </c>
      <c r="G151" s="128">
        <v>0</v>
      </c>
      <c r="H151" s="304">
        <f t="shared" si="6"/>
        <v>0</v>
      </c>
      <c r="I151" s="212">
        <v>0</v>
      </c>
      <c r="J151" s="213">
        <v>0</v>
      </c>
      <c r="K151" s="213">
        <v>0</v>
      </c>
      <c r="L151" s="213">
        <v>0</v>
      </c>
    </row>
    <row r="152" spans="8:13" ht="13.5" thickBot="1">
      <c r="H152" s="215" t="s">
        <v>222</v>
      </c>
      <c r="I152" s="221">
        <v>8</v>
      </c>
      <c r="J152" s="222">
        <f>SUM(J137:J151)</f>
        <v>0</v>
      </c>
      <c r="K152" s="222">
        <f>SUM(K137:K151)</f>
        <v>0</v>
      </c>
      <c r="L152" s="223" t="s">
        <v>216</v>
      </c>
      <c r="M152" s="224">
        <f>SUM(I152:L152)</f>
        <v>8</v>
      </c>
    </row>
    <row r="157" ht="18">
      <c r="D157" s="31" t="s">
        <v>26</v>
      </c>
    </row>
    <row r="158" ht="13.5" thickBot="1"/>
    <row r="159" spans="2:12" ht="13.5" thickBot="1">
      <c r="B159" s="308" t="s">
        <v>28</v>
      </c>
      <c r="C159" s="309" t="s">
        <v>29</v>
      </c>
      <c r="D159" s="310" t="s">
        <v>30</v>
      </c>
      <c r="E159" s="310" t="s">
        <v>31</v>
      </c>
      <c r="F159" s="310" t="s">
        <v>32</v>
      </c>
      <c r="G159" s="310" t="s">
        <v>33</v>
      </c>
      <c r="H159" s="310" t="s">
        <v>34</v>
      </c>
      <c r="I159" s="309" t="s">
        <v>35</v>
      </c>
      <c r="J159" s="310" t="s">
        <v>36</v>
      </c>
      <c r="K159" s="310" t="s">
        <v>37</v>
      </c>
      <c r="L159" s="310" t="s">
        <v>38</v>
      </c>
    </row>
    <row r="160" spans="2:12" ht="12.75">
      <c r="B160" s="176">
        <v>1</v>
      </c>
      <c r="C160" s="147" t="s">
        <v>188</v>
      </c>
      <c r="D160" s="170">
        <v>1996</v>
      </c>
      <c r="E160" s="253">
        <v>16</v>
      </c>
      <c r="F160" s="170">
        <v>20</v>
      </c>
      <c r="G160" s="177">
        <v>8</v>
      </c>
      <c r="H160" s="305">
        <f aca="true" t="shared" si="7" ref="H160:H166">SUM(F160:G160)</f>
        <v>28</v>
      </c>
      <c r="I160" s="178">
        <v>4</v>
      </c>
      <c r="J160" s="179">
        <v>0</v>
      </c>
      <c r="K160" s="179">
        <v>0</v>
      </c>
      <c r="L160" s="179">
        <v>0</v>
      </c>
    </row>
    <row r="161" spans="2:12" ht="12.75">
      <c r="B161" s="174">
        <v>2</v>
      </c>
      <c r="C161" s="15" t="s">
        <v>190</v>
      </c>
      <c r="D161" s="37">
        <v>1995</v>
      </c>
      <c r="E161" s="101">
        <v>16</v>
      </c>
      <c r="F161" s="37">
        <v>12</v>
      </c>
      <c r="G161" s="128">
        <v>13</v>
      </c>
      <c r="H161" s="306">
        <f t="shared" si="7"/>
        <v>25</v>
      </c>
      <c r="I161" s="175">
        <v>3</v>
      </c>
      <c r="J161" s="173">
        <v>0</v>
      </c>
      <c r="K161" s="173">
        <v>0</v>
      </c>
      <c r="L161" s="173">
        <v>0</v>
      </c>
    </row>
    <row r="162" spans="2:12" ht="12.75">
      <c r="B162" s="174">
        <v>3</v>
      </c>
      <c r="C162" s="15" t="s">
        <v>191</v>
      </c>
      <c r="D162" s="37">
        <v>1997</v>
      </c>
      <c r="E162" s="101">
        <v>16</v>
      </c>
      <c r="F162" s="37">
        <v>9</v>
      </c>
      <c r="G162" s="128">
        <v>9</v>
      </c>
      <c r="H162" s="306">
        <f t="shared" si="7"/>
        <v>18</v>
      </c>
      <c r="I162" s="175">
        <v>2</v>
      </c>
      <c r="J162" s="173">
        <v>0</v>
      </c>
      <c r="K162" s="173">
        <v>0</v>
      </c>
      <c r="L162" s="173">
        <v>0</v>
      </c>
    </row>
    <row r="163" spans="2:12" ht="12.75">
      <c r="B163" s="174">
        <v>4</v>
      </c>
      <c r="C163" s="15" t="s">
        <v>189</v>
      </c>
      <c r="D163" s="37">
        <v>1995</v>
      </c>
      <c r="E163" s="101">
        <v>16</v>
      </c>
      <c r="F163" s="37">
        <v>8</v>
      </c>
      <c r="G163" s="128">
        <v>1</v>
      </c>
      <c r="H163" s="306">
        <f t="shared" si="7"/>
        <v>9</v>
      </c>
      <c r="I163" s="175">
        <v>0</v>
      </c>
      <c r="J163" s="173">
        <v>0</v>
      </c>
      <c r="K163" s="173">
        <v>0</v>
      </c>
      <c r="L163" s="173">
        <v>0</v>
      </c>
    </row>
    <row r="164" spans="2:12" ht="12.75">
      <c r="B164" s="174">
        <v>5</v>
      </c>
      <c r="C164" s="15" t="s">
        <v>192</v>
      </c>
      <c r="D164" s="37">
        <v>1995</v>
      </c>
      <c r="E164" s="101">
        <v>16</v>
      </c>
      <c r="F164" s="37">
        <v>1</v>
      </c>
      <c r="G164" s="128">
        <v>6</v>
      </c>
      <c r="H164" s="306">
        <f t="shared" si="7"/>
        <v>7</v>
      </c>
      <c r="I164" s="175">
        <v>0</v>
      </c>
      <c r="J164" s="173">
        <v>0</v>
      </c>
      <c r="K164" s="173">
        <v>0</v>
      </c>
      <c r="L164" s="173">
        <v>0</v>
      </c>
    </row>
    <row r="165" spans="2:12" ht="12.75">
      <c r="B165" s="174">
        <v>6</v>
      </c>
      <c r="C165" s="15" t="s">
        <v>162</v>
      </c>
      <c r="D165" s="37">
        <v>1997</v>
      </c>
      <c r="E165" s="101">
        <v>16</v>
      </c>
      <c r="F165" s="37">
        <v>2</v>
      </c>
      <c r="G165" s="128">
        <v>1</v>
      </c>
      <c r="H165" s="306">
        <f t="shared" si="7"/>
        <v>3</v>
      </c>
      <c r="I165" s="175">
        <v>1</v>
      </c>
      <c r="J165" s="173">
        <v>0</v>
      </c>
      <c r="K165" s="173">
        <v>0</v>
      </c>
      <c r="L165" s="173">
        <v>0</v>
      </c>
    </row>
    <row r="166" spans="2:12" ht="13.5" thickBot="1">
      <c r="B166" s="174">
        <v>7</v>
      </c>
      <c r="C166" s="15" t="s">
        <v>193</v>
      </c>
      <c r="D166" s="37">
        <v>1998</v>
      </c>
      <c r="E166" s="101">
        <v>16</v>
      </c>
      <c r="F166" s="37">
        <v>1</v>
      </c>
      <c r="G166" s="128">
        <v>0</v>
      </c>
      <c r="H166" s="307">
        <f t="shared" si="7"/>
        <v>1</v>
      </c>
      <c r="I166" s="212">
        <v>0</v>
      </c>
      <c r="J166" s="213">
        <v>0</v>
      </c>
      <c r="K166" s="213">
        <v>0</v>
      </c>
      <c r="L166" s="213">
        <v>0</v>
      </c>
    </row>
    <row r="167" spans="5:13" ht="13.5" thickBot="1">
      <c r="E167" s="6"/>
      <c r="H167" s="215" t="s">
        <v>222</v>
      </c>
      <c r="I167" s="216">
        <v>20</v>
      </c>
      <c r="J167" s="217">
        <f>SUM(J160:J166)</f>
        <v>0</v>
      </c>
      <c r="K167" s="217">
        <f>SUM(K160:K166)</f>
        <v>0</v>
      </c>
      <c r="L167" s="218" t="s">
        <v>216</v>
      </c>
      <c r="M167" s="219">
        <f>SUM(I167:L167)</f>
        <v>20</v>
      </c>
    </row>
    <row r="177" ht="18">
      <c r="D177" s="31" t="s">
        <v>27</v>
      </c>
    </row>
    <row r="178" ht="13.5" thickBot="1"/>
    <row r="179" spans="2:12" ht="13.5" thickBot="1">
      <c r="B179" s="312" t="s">
        <v>28</v>
      </c>
      <c r="C179" s="313" t="s">
        <v>29</v>
      </c>
      <c r="D179" s="314" t="s">
        <v>30</v>
      </c>
      <c r="E179" s="314" t="s">
        <v>31</v>
      </c>
      <c r="F179" s="314" t="s">
        <v>32</v>
      </c>
      <c r="G179" s="315" t="s">
        <v>33</v>
      </c>
      <c r="H179" s="312" t="s">
        <v>34</v>
      </c>
      <c r="I179" s="313" t="s">
        <v>35</v>
      </c>
      <c r="J179" s="314" t="s">
        <v>36</v>
      </c>
      <c r="K179" s="314" t="s">
        <v>37</v>
      </c>
      <c r="L179" s="314" t="s">
        <v>38</v>
      </c>
    </row>
    <row r="180" spans="2:12" ht="12.75">
      <c r="B180" s="176">
        <v>1</v>
      </c>
      <c r="C180" s="147" t="s">
        <v>195</v>
      </c>
      <c r="D180" s="170">
        <v>1995</v>
      </c>
      <c r="E180" s="170">
        <v>16</v>
      </c>
      <c r="F180" s="170">
        <v>13</v>
      </c>
      <c r="G180" s="177">
        <v>6</v>
      </c>
      <c r="H180" s="316">
        <f aca="true" t="shared" si="8" ref="H180:H188">SUM(F180:G180)</f>
        <v>19</v>
      </c>
      <c r="I180" s="311">
        <v>3</v>
      </c>
      <c r="J180" s="179">
        <v>0</v>
      </c>
      <c r="K180" s="179">
        <v>0</v>
      </c>
      <c r="L180" s="179">
        <v>1</v>
      </c>
    </row>
    <row r="181" spans="2:12" ht="12.75">
      <c r="B181" s="174">
        <v>2</v>
      </c>
      <c r="C181" s="15" t="s">
        <v>196</v>
      </c>
      <c r="D181" s="37">
        <v>1995</v>
      </c>
      <c r="E181" s="37">
        <v>16</v>
      </c>
      <c r="F181" s="37">
        <v>11</v>
      </c>
      <c r="G181" s="128">
        <v>4</v>
      </c>
      <c r="H181" s="317">
        <f t="shared" si="8"/>
        <v>15</v>
      </c>
      <c r="I181" s="210">
        <v>2</v>
      </c>
      <c r="J181" s="173">
        <v>1</v>
      </c>
      <c r="K181" s="173">
        <v>0</v>
      </c>
      <c r="L181" s="173">
        <v>0</v>
      </c>
    </row>
    <row r="182" spans="2:12" ht="12.75">
      <c r="B182" s="174">
        <v>3</v>
      </c>
      <c r="C182" s="15" t="s">
        <v>197</v>
      </c>
      <c r="D182" s="37">
        <v>1996</v>
      </c>
      <c r="E182" s="37">
        <v>16</v>
      </c>
      <c r="F182" s="37">
        <v>8</v>
      </c>
      <c r="G182" s="128">
        <v>6</v>
      </c>
      <c r="H182" s="317">
        <f t="shared" si="8"/>
        <v>14</v>
      </c>
      <c r="I182" s="210">
        <v>0</v>
      </c>
      <c r="J182" s="173">
        <v>0</v>
      </c>
      <c r="K182" s="173">
        <v>0</v>
      </c>
      <c r="L182" s="173">
        <v>0</v>
      </c>
    </row>
    <row r="183" spans="2:12" ht="12.75">
      <c r="B183" s="174">
        <v>4</v>
      </c>
      <c r="C183" s="15" t="s">
        <v>198</v>
      </c>
      <c r="D183" s="37">
        <v>1996</v>
      </c>
      <c r="E183" s="37">
        <v>16</v>
      </c>
      <c r="F183" s="37">
        <v>9</v>
      </c>
      <c r="G183" s="128">
        <v>4</v>
      </c>
      <c r="H183" s="317">
        <f t="shared" si="8"/>
        <v>13</v>
      </c>
      <c r="I183" s="210">
        <v>4</v>
      </c>
      <c r="J183" s="173">
        <v>0</v>
      </c>
      <c r="K183" s="173">
        <v>1</v>
      </c>
      <c r="L183" s="173">
        <v>0</v>
      </c>
    </row>
    <row r="184" spans="2:12" ht="12.75">
      <c r="B184" s="174">
        <v>4</v>
      </c>
      <c r="C184" s="15" t="s">
        <v>199</v>
      </c>
      <c r="D184" s="37">
        <v>1996</v>
      </c>
      <c r="E184" s="37">
        <v>16</v>
      </c>
      <c r="F184" s="37">
        <v>9</v>
      </c>
      <c r="G184" s="128">
        <v>4</v>
      </c>
      <c r="H184" s="317">
        <f t="shared" si="8"/>
        <v>13</v>
      </c>
      <c r="I184" s="210">
        <v>0</v>
      </c>
      <c r="J184" s="173">
        <v>0</v>
      </c>
      <c r="K184" s="173">
        <v>0</v>
      </c>
      <c r="L184" s="173">
        <v>0</v>
      </c>
    </row>
    <row r="185" spans="2:12" ht="12.75">
      <c r="B185" s="174">
        <v>5</v>
      </c>
      <c r="C185" s="15" t="s">
        <v>203</v>
      </c>
      <c r="D185" s="37">
        <v>1997</v>
      </c>
      <c r="E185" s="37">
        <v>16</v>
      </c>
      <c r="F185" s="37">
        <v>4</v>
      </c>
      <c r="G185" s="128">
        <v>5</v>
      </c>
      <c r="H185" s="317">
        <f>SUM(F185:G185)</f>
        <v>9</v>
      </c>
      <c r="I185" s="210">
        <v>0</v>
      </c>
      <c r="J185" s="173">
        <v>0</v>
      </c>
      <c r="K185" s="173">
        <v>0</v>
      </c>
      <c r="L185" s="173">
        <v>0</v>
      </c>
    </row>
    <row r="186" spans="2:12" ht="12.75">
      <c r="B186" s="174">
        <v>6</v>
      </c>
      <c r="C186" s="15" t="s">
        <v>200</v>
      </c>
      <c r="D186" s="37">
        <v>1995</v>
      </c>
      <c r="E186" s="37">
        <v>16</v>
      </c>
      <c r="F186" s="37">
        <v>1</v>
      </c>
      <c r="G186" s="128">
        <v>5</v>
      </c>
      <c r="H186" s="317">
        <f>SUM(F186:G186)</f>
        <v>6</v>
      </c>
      <c r="I186" s="210">
        <v>1</v>
      </c>
      <c r="J186" s="173">
        <v>0</v>
      </c>
      <c r="K186" s="173">
        <v>0</v>
      </c>
      <c r="L186" s="173">
        <v>0</v>
      </c>
    </row>
    <row r="187" spans="2:12" ht="12.75">
      <c r="B187" s="174">
        <v>7</v>
      </c>
      <c r="C187" s="15" t="s">
        <v>204</v>
      </c>
      <c r="D187" s="37">
        <v>1995</v>
      </c>
      <c r="E187" s="37">
        <v>16</v>
      </c>
      <c r="F187" s="37">
        <v>1</v>
      </c>
      <c r="G187" s="128">
        <v>2</v>
      </c>
      <c r="H187" s="317">
        <f t="shared" si="8"/>
        <v>3</v>
      </c>
      <c r="I187" s="210">
        <v>2</v>
      </c>
      <c r="J187" s="173">
        <v>0</v>
      </c>
      <c r="K187" s="173">
        <v>0</v>
      </c>
      <c r="L187" s="173">
        <v>0</v>
      </c>
    </row>
    <row r="188" spans="2:12" ht="12.75">
      <c r="B188" s="174">
        <v>8</v>
      </c>
      <c r="C188" s="15" t="s">
        <v>205</v>
      </c>
      <c r="D188" s="37">
        <v>1995</v>
      </c>
      <c r="E188" s="37">
        <v>16</v>
      </c>
      <c r="F188" s="37">
        <v>1</v>
      </c>
      <c r="G188" s="128">
        <v>1</v>
      </c>
      <c r="H188" s="317">
        <f t="shared" si="8"/>
        <v>2</v>
      </c>
      <c r="I188" s="210">
        <v>2</v>
      </c>
      <c r="J188" s="173">
        <v>0</v>
      </c>
      <c r="K188" s="173">
        <v>0</v>
      </c>
      <c r="L188" s="173">
        <v>0</v>
      </c>
    </row>
    <row r="189" spans="2:12" ht="12.75">
      <c r="B189" s="174">
        <v>9</v>
      </c>
      <c r="C189" s="15" t="s">
        <v>202</v>
      </c>
      <c r="D189" s="37">
        <v>2001</v>
      </c>
      <c r="E189" s="37">
        <v>16</v>
      </c>
      <c r="F189" s="37">
        <v>1</v>
      </c>
      <c r="G189" s="128">
        <v>0</v>
      </c>
      <c r="H189" s="317">
        <f>SUM(F189:G189)</f>
        <v>1</v>
      </c>
      <c r="I189" s="210">
        <v>2</v>
      </c>
      <c r="J189" s="173">
        <v>0</v>
      </c>
      <c r="K189" s="173">
        <v>0</v>
      </c>
      <c r="L189" s="173">
        <v>0</v>
      </c>
    </row>
    <row r="190" spans="2:12" ht="12.75">
      <c r="B190" s="174">
        <v>9</v>
      </c>
      <c r="C190" s="15" t="s">
        <v>163</v>
      </c>
      <c r="D190" s="37">
        <v>1997</v>
      </c>
      <c r="E190" s="37">
        <v>16</v>
      </c>
      <c r="F190" s="37">
        <v>0</v>
      </c>
      <c r="G190" s="128">
        <v>1</v>
      </c>
      <c r="H190" s="317">
        <f>SUM(F190:G190)</f>
        <v>1</v>
      </c>
      <c r="I190" s="210">
        <v>1</v>
      </c>
      <c r="J190" s="173">
        <v>0</v>
      </c>
      <c r="K190" s="173">
        <v>0</v>
      </c>
      <c r="L190" s="173">
        <v>0</v>
      </c>
    </row>
    <row r="191" spans="2:12" ht="12.75">
      <c r="B191" s="174">
        <v>10</v>
      </c>
      <c r="C191" s="15" t="s">
        <v>201</v>
      </c>
      <c r="D191" s="37">
        <v>1997</v>
      </c>
      <c r="E191" s="101">
        <v>16</v>
      </c>
      <c r="F191" s="101">
        <v>0</v>
      </c>
      <c r="G191" s="214">
        <v>0</v>
      </c>
      <c r="H191" s="317">
        <f>SUM(F191:G191)</f>
        <v>0</v>
      </c>
      <c r="I191" s="211">
        <v>1</v>
      </c>
      <c r="J191" s="173">
        <v>0</v>
      </c>
      <c r="K191" s="173">
        <v>0</v>
      </c>
      <c r="L191" s="173">
        <v>0</v>
      </c>
    </row>
    <row r="192" spans="2:12" ht="13.5" thickBot="1">
      <c r="B192" s="174">
        <v>10</v>
      </c>
      <c r="C192" s="184" t="s">
        <v>221</v>
      </c>
      <c r="D192" s="37">
        <v>1999</v>
      </c>
      <c r="E192" s="101">
        <v>16</v>
      </c>
      <c r="F192" s="101">
        <v>0</v>
      </c>
      <c r="G192" s="214">
        <v>0</v>
      </c>
      <c r="H192" s="318">
        <f>SUM(F192:G192)</f>
        <v>0</v>
      </c>
      <c r="I192" s="220">
        <v>1</v>
      </c>
      <c r="J192" s="213">
        <v>0</v>
      </c>
      <c r="K192" s="213">
        <v>0</v>
      </c>
      <c r="L192" s="213">
        <v>0</v>
      </c>
    </row>
    <row r="193" spans="2:13" ht="13.5" thickBot="1">
      <c r="B193" s="38"/>
      <c r="H193" s="215" t="s">
        <v>222</v>
      </c>
      <c r="I193" s="221">
        <v>38</v>
      </c>
      <c r="J193" s="222">
        <v>5</v>
      </c>
      <c r="K193" s="222">
        <v>10</v>
      </c>
      <c r="L193" s="223" t="s">
        <v>216</v>
      </c>
      <c r="M193" s="224">
        <f>SUM(I193:L193)</f>
        <v>53</v>
      </c>
    </row>
    <row r="216" spans="2:11" ht="12.75">
      <c r="B216" s="38"/>
      <c r="C216" s="38"/>
      <c r="D216" s="38"/>
      <c r="E216" s="38"/>
      <c r="F216" s="38"/>
      <c r="G216" s="38"/>
      <c r="H216" s="38"/>
      <c r="I216" s="38"/>
      <c r="J216" s="38"/>
      <c r="K216" s="38"/>
    </row>
    <row r="217" spans="10:11" ht="12.75">
      <c r="J217" s="34"/>
      <c r="K217" s="34"/>
    </row>
    <row r="218" spans="10:11" ht="12.75">
      <c r="J218" s="34"/>
      <c r="K218" s="34"/>
    </row>
    <row r="219" spans="10:11" ht="12.75">
      <c r="J219" s="34"/>
      <c r="K219" s="34"/>
    </row>
    <row r="221" ht="12.75">
      <c r="B221" s="132"/>
    </row>
    <row r="222" spans="3:7" ht="20.25">
      <c r="C222" s="32"/>
      <c r="D222" s="133"/>
      <c r="E222" s="133"/>
      <c r="F222" s="133"/>
      <c r="G222" s="13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7"/>
  <sheetViews>
    <sheetView workbookViewId="0" topLeftCell="A1">
      <selection activeCell="J30" sqref="J30"/>
    </sheetView>
  </sheetViews>
  <sheetFormatPr defaultColWidth="9.140625" defaultRowHeight="12.75"/>
  <cols>
    <col min="3" max="3" width="40.57421875" style="0" customWidth="1"/>
    <col min="10" max="10" width="9.7109375" style="0" customWidth="1"/>
  </cols>
  <sheetData>
    <row r="2" spans="2:9" ht="20.25">
      <c r="B2" s="11" t="s">
        <v>0</v>
      </c>
      <c r="C2" s="11"/>
      <c r="D2" s="11"/>
      <c r="E2" s="11"/>
      <c r="F2" s="12"/>
      <c r="G2" s="12"/>
      <c r="H2" s="12"/>
      <c r="I2" s="12"/>
    </row>
    <row r="3" spans="2:9" ht="20.25">
      <c r="B3" s="11" t="s">
        <v>17</v>
      </c>
      <c r="C3" s="11"/>
      <c r="D3" s="11"/>
      <c r="E3" s="11"/>
      <c r="F3" s="12"/>
      <c r="G3" s="12"/>
      <c r="H3" s="12"/>
      <c r="I3" s="12"/>
    </row>
    <row r="6" spans="2:8" ht="24" thickBot="1">
      <c r="B6" s="1"/>
      <c r="C6" s="2" t="s">
        <v>18</v>
      </c>
      <c r="D6" s="3"/>
      <c r="E6" s="4"/>
      <c r="F6" s="4"/>
      <c r="G6" s="5"/>
      <c r="H6" s="6"/>
    </row>
    <row r="7" spans="2:14" ht="13.5" thickBot="1">
      <c r="B7" s="32"/>
      <c r="C7" s="149" t="s">
        <v>1</v>
      </c>
      <c r="D7" s="150" t="s">
        <v>2</v>
      </c>
      <c r="E7" s="150" t="s">
        <v>3</v>
      </c>
      <c r="F7" s="150" t="s">
        <v>4</v>
      </c>
      <c r="G7" s="150" t="s">
        <v>5</v>
      </c>
      <c r="H7" s="150" t="s">
        <v>6</v>
      </c>
      <c r="I7" s="150" t="s">
        <v>7</v>
      </c>
      <c r="J7" s="148" t="s">
        <v>35</v>
      </c>
      <c r="K7" s="148" t="s">
        <v>36</v>
      </c>
      <c r="L7" s="148" t="s">
        <v>37</v>
      </c>
      <c r="M7" s="229" t="s">
        <v>38</v>
      </c>
      <c r="N7" s="230" t="s">
        <v>224</v>
      </c>
    </row>
    <row r="8" spans="2:14" ht="15">
      <c r="B8" s="154">
        <v>1</v>
      </c>
      <c r="C8" s="151" t="s">
        <v>100</v>
      </c>
      <c r="D8" s="135">
        <v>16</v>
      </c>
      <c r="E8" s="135">
        <v>14</v>
      </c>
      <c r="F8" s="135">
        <v>0</v>
      </c>
      <c r="G8" s="135">
        <v>2</v>
      </c>
      <c r="H8" s="136" t="s">
        <v>235</v>
      </c>
      <c r="I8" s="146">
        <v>28</v>
      </c>
      <c r="J8" s="232" t="s">
        <v>231</v>
      </c>
      <c r="K8" s="235" t="s">
        <v>225</v>
      </c>
      <c r="L8" s="235" t="s">
        <v>225</v>
      </c>
      <c r="M8" s="235">
        <v>0</v>
      </c>
      <c r="N8" s="236" t="s">
        <v>231</v>
      </c>
    </row>
    <row r="9" spans="2:14" ht="15">
      <c r="B9" s="154">
        <v>2</v>
      </c>
      <c r="C9" s="153" t="s">
        <v>103</v>
      </c>
      <c r="D9" s="141">
        <v>16</v>
      </c>
      <c r="E9" s="141">
        <v>13</v>
      </c>
      <c r="F9" s="141">
        <v>0</v>
      </c>
      <c r="G9" s="141">
        <v>3</v>
      </c>
      <c r="H9" s="145" t="s">
        <v>242</v>
      </c>
      <c r="I9" s="144">
        <v>26</v>
      </c>
      <c r="J9" s="233" t="s">
        <v>236</v>
      </c>
      <c r="K9" s="234" t="s">
        <v>36</v>
      </c>
      <c r="L9" s="234" t="s">
        <v>225</v>
      </c>
      <c r="M9" s="234">
        <v>0</v>
      </c>
      <c r="N9" s="231" t="s">
        <v>237</v>
      </c>
    </row>
    <row r="10" spans="2:14" ht="15">
      <c r="B10" s="154">
        <v>3</v>
      </c>
      <c r="C10" s="152" t="s">
        <v>101</v>
      </c>
      <c r="D10" s="137">
        <v>16</v>
      </c>
      <c r="E10" s="137">
        <v>13</v>
      </c>
      <c r="F10" s="137">
        <v>0</v>
      </c>
      <c r="G10" s="137">
        <v>3</v>
      </c>
      <c r="H10" s="138" t="s">
        <v>250</v>
      </c>
      <c r="I10" s="144">
        <v>26</v>
      </c>
      <c r="J10" s="233" t="s">
        <v>227</v>
      </c>
      <c r="K10" s="234" t="s">
        <v>228</v>
      </c>
      <c r="L10" s="234" t="s">
        <v>225</v>
      </c>
      <c r="M10" s="234">
        <v>3</v>
      </c>
      <c r="N10" s="231" t="s">
        <v>229</v>
      </c>
    </row>
    <row r="11" spans="2:14" ht="15">
      <c r="B11" s="155">
        <v>4</v>
      </c>
      <c r="C11" s="152" t="s">
        <v>102</v>
      </c>
      <c r="D11" s="137">
        <v>16</v>
      </c>
      <c r="E11" s="137">
        <v>10</v>
      </c>
      <c r="F11" s="137">
        <v>0</v>
      </c>
      <c r="G11" s="137">
        <v>6</v>
      </c>
      <c r="H11" s="140" t="s">
        <v>243</v>
      </c>
      <c r="I11" s="144">
        <v>20</v>
      </c>
      <c r="J11" s="233" t="s">
        <v>226</v>
      </c>
      <c r="K11" s="234" t="s">
        <v>225</v>
      </c>
      <c r="L11" s="234" t="s">
        <v>225</v>
      </c>
      <c r="M11" s="234">
        <v>0</v>
      </c>
      <c r="N11" s="231" t="s">
        <v>226</v>
      </c>
    </row>
    <row r="12" spans="2:14" ht="15">
      <c r="B12" s="154">
        <v>5</v>
      </c>
      <c r="C12" s="152" t="s">
        <v>104</v>
      </c>
      <c r="D12" s="141">
        <v>16</v>
      </c>
      <c r="E12" s="141">
        <v>9</v>
      </c>
      <c r="F12" s="141">
        <v>0</v>
      </c>
      <c r="G12" s="141">
        <v>7</v>
      </c>
      <c r="H12" s="142" t="s">
        <v>244</v>
      </c>
      <c r="I12" s="144">
        <v>18</v>
      </c>
      <c r="J12" s="233" t="s">
        <v>231</v>
      </c>
      <c r="K12" s="234" t="s">
        <v>225</v>
      </c>
      <c r="L12" s="234" t="s">
        <v>225</v>
      </c>
      <c r="M12" s="234">
        <v>0</v>
      </c>
      <c r="N12" s="231" t="s">
        <v>231</v>
      </c>
    </row>
    <row r="13" spans="2:14" ht="15">
      <c r="B13" s="154">
        <v>6</v>
      </c>
      <c r="C13" s="152" t="s">
        <v>105</v>
      </c>
      <c r="D13" s="137">
        <v>16</v>
      </c>
      <c r="E13" s="137">
        <v>7</v>
      </c>
      <c r="F13" s="137">
        <v>0</v>
      </c>
      <c r="G13" s="137">
        <v>9</v>
      </c>
      <c r="H13" s="142" t="s">
        <v>238</v>
      </c>
      <c r="I13" s="144">
        <v>14</v>
      </c>
      <c r="J13" s="233" t="s">
        <v>231</v>
      </c>
      <c r="K13" s="234" t="s">
        <v>225</v>
      </c>
      <c r="L13" s="234" t="s">
        <v>225</v>
      </c>
      <c r="M13" s="234">
        <v>0</v>
      </c>
      <c r="N13" s="231" t="s">
        <v>231</v>
      </c>
    </row>
    <row r="14" spans="2:14" ht="15">
      <c r="B14" s="154">
        <v>7</v>
      </c>
      <c r="C14" s="152" t="s">
        <v>106</v>
      </c>
      <c r="D14" s="137">
        <v>16</v>
      </c>
      <c r="E14" s="137">
        <v>3</v>
      </c>
      <c r="F14" s="137">
        <v>1</v>
      </c>
      <c r="G14" s="137">
        <v>12</v>
      </c>
      <c r="H14" s="142" t="s">
        <v>245</v>
      </c>
      <c r="I14" s="144">
        <v>7</v>
      </c>
      <c r="J14" s="234" t="s">
        <v>246</v>
      </c>
      <c r="K14" s="234" t="s">
        <v>36</v>
      </c>
      <c r="L14" s="234" t="s">
        <v>37</v>
      </c>
      <c r="M14" s="234">
        <v>0</v>
      </c>
      <c r="N14" s="231" t="s">
        <v>247</v>
      </c>
    </row>
    <row r="15" spans="2:14" ht="15">
      <c r="B15" s="154">
        <v>8</v>
      </c>
      <c r="C15" s="152" t="s">
        <v>107</v>
      </c>
      <c r="D15" s="137">
        <v>16</v>
      </c>
      <c r="E15" s="137">
        <v>2</v>
      </c>
      <c r="F15" s="137">
        <v>0</v>
      </c>
      <c r="G15" s="137">
        <v>14</v>
      </c>
      <c r="H15" s="243" t="s">
        <v>232</v>
      </c>
      <c r="I15" s="244">
        <v>4</v>
      </c>
      <c r="J15" s="234" t="s">
        <v>226</v>
      </c>
      <c r="K15" s="234" t="s">
        <v>225</v>
      </c>
      <c r="L15" s="234" t="s">
        <v>225</v>
      </c>
      <c r="M15" s="234">
        <v>0</v>
      </c>
      <c r="N15" s="231" t="s">
        <v>226</v>
      </c>
    </row>
    <row r="16" spans="2:14" ht="15">
      <c r="B16" s="154">
        <v>9</v>
      </c>
      <c r="C16" s="152" t="s">
        <v>108</v>
      </c>
      <c r="D16" s="137">
        <v>16</v>
      </c>
      <c r="E16" s="137">
        <v>0</v>
      </c>
      <c r="F16" s="137">
        <v>1</v>
      </c>
      <c r="G16" s="137">
        <v>15</v>
      </c>
      <c r="H16" s="243" t="s">
        <v>248</v>
      </c>
      <c r="I16" s="244">
        <v>1</v>
      </c>
      <c r="J16" s="234" t="s">
        <v>249</v>
      </c>
      <c r="K16" s="234" t="s">
        <v>225</v>
      </c>
      <c r="L16" s="234" t="s">
        <v>225</v>
      </c>
      <c r="M16" s="234">
        <v>0</v>
      </c>
      <c r="N16" s="231" t="s">
        <v>249</v>
      </c>
    </row>
    <row r="17" ht="12.75">
      <c r="B17" s="1"/>
    </row>
    <row r="18" ht="13.5" thickBot="1"/>
    <row r="19" spans="2:3" ht="16.5" thickBot="1">
      <c r="B19" s="13"/>
      <c r="C19" s="14" t="s">
        <v>10</v>
      </c>
    </row>
    <row r="20" spans="2:3" ht="15.75">
      <c r="B20" s="7" t="s">
        <v>11</v>
      </c>
      <c r="C20" s="8" t="s">
        <v>12</v>
      </c>
    </row>
    <row r="21" spans="2:3" ht="15.75">
      <c r="B21" s="9" t="s">
        <v>11</v>
      </c>
      <c r="C21" s="10" t="s">
        <v>13</v>
      </c>
    </row>
    <row r="22" spans="2:14" ht="15.75">
      <c r="B22" s="9" t="s">
        <v>11</v>
      </c>
      <c r="C22" s="10" t="s">
        <v>14</v>
      </c>
      <c r="J22" s="241"/>
      <c r="K22" s="241"/>
      <c r="L22" s="241"/>
      <c r="M22" s="241"/>
      <c r="N22" s="242"/>
    </row>
    <row r="23" spans="2:14" ht="15.75">
      <c r="B23" s="9" t="s">
        <v>11</v>
      </c>
      <c r="C23" s="10" t="s">
        <v>15</v>
      </c>
      <c r="J23" s="241"/>
      <c r="K23" s="241"/>
      <c r="L23" s="241"/>
      <c r="M23" s="241"/>
      <c r="N23" s="242"/>
    </row>
    <row r="24" spans="2:3" ht="15.75">
      <c r="B24" s="9" t="s">
        <v>11</v>
      </c>
      <c r="C24" s="10" t="s">
        <v>16</v>
      </c>
    </row>
    <row r="28" ht="23.25">
      <c r="C28" s="119"/>
    </row>
    <row r="29" ht="23.25">
      <c r="C29" s="119"/>
    </row>
    <row r="30" ht="23.25">
      <c r="C30" s="119"/>
    </row>
    <row r="31" ht="23.25">
      <c r="C31" s="119"/>
    </row>
    <row r="32" ht="23.25">
      <c r="C32" s="119"/>
    </row>
    <row r="33" ht="23.25">
      <c r="C33" s="119"/>
    </row>
    <row r="34" spans="3:8" ht="23.25">
      <c r="C34" s="120"/>
      <c r="D34" s="121"/>
      <c r="E34" s="121"/>
      <c r="F34" s="121"/>
      <c r="G34" s="121"/>
      <c r="H34" s="121"/>
    </row>
    <row r="35" spans="3:8" ht="23.25">
      <c r="C35" s="120"/>
      <c r="D35" s="121"/>
      <c r="E35" s="121"/>
      <c r="F35" s="121"/>
      <c r="G35" s="121"/>
      <c r="H35" s="121"/>
    </row>
    <row r="72" spans="10:11" ht="12.75">
      <c r="J72" s="34"/>
      <c r="K72" s="34"/>
    </row>
    <row r="73" spans="10:11" ht="12.75">
      <c r="J73" s="34"/>
      <c r="K73" s="139"/>
    </row>
    <row r="74" spans="10:11" ht="12.75">
      <c r="J74" s="38"/>
      <c r="K74" s="38"/>
    </row>
    <row r="75" ht="12.75">
      <c r="K75" s="34"/>
    </row>
    <row r="76" spans="10:11" ht="12.75">
      <c r="J76" s="32"/>
      <c r="K76" s="34"/>
    </row>
    <row r="77" spans="10:11" ht="12.75">
      <c r="J77" s="143"/>
      <c r="K77" s="3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 Kunšteková</dc:creator>
  <cp:keywords/>
  <dc:description/>
  <cp:lastModifiedBy>***</cp:lastModifiedBy>
  <dcterms:created xsi:type="dcterms:W3CDTF">2009-04-01T12:01:16Z</dcterms:created>
  <dcterms:modified xsi:type="dcterms:W3CDTF">2009-04-28T06:15:29Z</dcterms:modified>
  <cp:category/>
  <cp:version/>
  <cp:contentType/>
  <cp:contentStatus/>
</cp:coreProperties>
</file>